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14_工務部\30_請求処理\39_指定請求書ﾌｫｰﾏｯﾄ\230601_指定請求書改訂\"/>
    </mc:Choice>
  </mc:AlternateContent>
  <xr:revisionPtr revIDLastSave="0" documentId="13_ncr:1_{F864861E-BADE-42DA-B5F6-F34315D79165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控" sheetId="1" r:id="rId1"/>
    <sheet name="正" sheetId="4" r:id="rId2"/>
    <sheet name="【記入例(控)】" sheetId="5" r:id="rId3"/>
  </sheets>
  <definedNames>
    <definedName name="_xlnm.Print_Area" localSheetId="0">控!$A$1:$CN$70</definedName>
    <definedName name="_xlnm.Print_Area" localSheetId="1">正!$A$1:$CN$79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S58" i="1" l="1"/>
  <c r="BS61" i="1" s="1"/>
  <c r="BJ61" i="1"/>
  <c r="BL22" i="4"/>
  <c r="BG27" i="4"/>
  <c r="AY52" i="4"/>
  <c r="AY49" i="4"/>
  <c r="BS64" i="1" l="1"/>
  <c r="F24" i="4"/>
  <c r="BD43" i="4" l="1"/>
  <c r="AL30" i="5" l="1"/>
  <c r="AL33" i="5" s="1"/>
  <c r="J11" i="4"/>
  <c r="BG37" i="4"/>
  <c r="BG36" i="4"/>
  <c r="BT33" i="4"/>
  <c r="BG33" i="4"/>
  <c r="CC30" i="4"/>
  <c r="BG30" i="4"/>
  <c r="CC27" i="4"/>
  <c r="BD18" i="4"/>
  <c r="BD15" i="4"/>
  <c r="BD12" i="4"/>
  <c r="BD9" i="4"/>
  <c r="BD6" i="4"/>
  <c r="BC4" i="4"/>
  <c r="BK4" i="4"/>
  <c r="BS58" i="5"/>
  <c r="BJ61" i="5"/>
  <c r="AL36" i="5" l="1"/>
  <c r="BS61" i="5"/>
  <c r="BS64" i="5" s="1"/>
  <c r="BS64" i="4" l="1"/>
  <c r="BS61" i="4"/>
  <c r="BS58" i="4"/>
  <c r="BS55" i="4"/>
  <c r="BS52" i="4"/>
  <c r="BS49" i="4"/>
  <c r="BS46" i="4"/>
  <c r="CI43" i="4"/>
  <c r="CF1" i="4"/>
  <c r="BY1" i="4"/>
  <c r="BN1" i="4"/>
  <c r="AL27" i="4"/>
  <c r="AL24" i="4"/>
  <c r="AL21" i="4"/>
  <c r="AD27" i="4"/>
  <c r="AD24" i="4"/>
  <c r="AD21" i="4"/>
  <c r="AA27" i="4"/>
  <c r="AA24" i="4"/>
  <c r="AA21" i="4"/>
  <c r="X27" i="4"/>
  <c r="X24" i="4"/>
  <c r="X21" i="4"/>
  <c r="F27" i="4"/>
  <c r="F21" i="4"/>
  <c r="B21" i="4"/>
  <c r="D27" i="4"/>
  <c r="B27" i="4"/>
  <c r="D24" i="4"/>
  <c r="B24" i="4"/>
  <c r="D21" i="4"/>
  <c r="AI33" i="4" l="1"/>
  <c r="BJ61" i="4" s="1"/>
  <c r="AL30" i="1"/>
  <c r="AL33" i="1" s="1"/>
  <c r="AL33" i="4" l="1"/>
  <c r="AL30" i="4"/>
  <c r="AL36" i="1" l="1"/>
  <c r="AL36" i="4" s="1"/>
</calcChain>
</file>

<file path=xl/sharedStrings.xml><?xml version="1.0" encoding="utf-8"?>
<sst xmlns="http://schemas.openxmlformats.org/spreadsheetml/2006/main" count="204" uniqueCount="110">
  <si>
    <t>ＴＡＫイーヴァック</t>
    <phoneticPr fontId="2"/>
  </si>
  <si>
    <t>株式
会社</t>
    <rPh sb="0" eb="1">
      <t>カブ</t>
    </rPh>
    <rPh sb="1" eb="2">
      <t>シキ</t>
    </rPh>
    <rPh sb="3" eb="5">
      <t>カイシャ</t>
    </rPh>
    <phoneticPr fontId="2"/>
  </si>
  <si>
    <t>御 中</t>
    <rPh sb="0" eb="1">
      <t>ゴ</t>
    </rPh>
    <rPh sb="2" eb="3">
      <t>ナカ</t>
    </rPh>
    <phoneticPr fontId="2"/>
  </si>
  <si>
    <t>請  　　　　　求  　　　　　書</t>
    <rPh sb="0" eb="1">
      <t>ショウ</t>
    </rPh>
    <rPh sb="8" eb="9">
      <t>モトム</t>
    </rPh>
    <rPh sb="16" eb="17">
      <t>ショ</t>
    </rPh>
    <phoneticPr fontId="2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</si>
  <si>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2"/>
  </si>
  <si>
    <t>請求件名</t>
    <rPh sb="0" eb="2">
      <t>セイキュウ</t>
    </rPh>
    <rPh sb="2" eb="4">
      <t>ケンメイ</t>
    </rPh>
    <phoneticPr fontId="2"/>
  </si>
  <si>
    <t>1. 契約外分記入欄</t>
    <rPh sb="3" eb="5">
      <t>ケイヤク</t>
    </rPh>
    <rPh sb="5" eb="6">
      <t>ガイ</t>
    </rPh>
    <rPh sb="6" eb="7">
      <t>ブン</t>
    </rPh>
    <rPh sb="7" eb="9">
      <t>キニュウ</t>
    </rPh>
    <rPh sb="9" eb="10">
      <t>ラン</t>
    </rPh>
    <phoneticPr fontId="2"/>
  </si>
  <si>
    <t>月日</t>
    <rPh sb="0" eb="2">
      <t>ツキヒ</t>
    </rPh>
    <phoneticPr fontId="2"/>
  </si>
  <si>
    <t>名　称　及　び　適　用</t>
    <rPh sb="0" eb="1">
      <t>ナ</t>
    </rPh>
    <rPh sb="2" eb="3">
      <t>ショウ</t>
    </rPh>
    <rPh sb="4" eb="5">
      <t>オヨ</t>
    </rPh>
    <rPh sb="8" eb="9">
      <t>テキ</t>
    </rPh>
    <rPh sb="10" eb="11">
      <t>ヨウ</t>
    </rPh>
    <phoneticPr fontId="2"/>
  </si>
  <si>
    <t>単位</t>
    <rPh sb="0" eb="2">
      <t>タンイ</t>
    </rPh>
    <phoneticPr fontId="2"/>
  </si>
  <si>
    <t>数 量</t>
    <rPh sb="0" eb="1">
      <t>カズ</t>
    </rPh>
    <rPh sb="2" eb="3">
      <t>リョウ</t>
    </rPh>
    <phoneticPr fontId="2"/>
  </si>
  <si>
    <t>単　　　　　　価</t>
    <rPh sb="0" eb="1">
      <t>タン</t>
    </rPh>
    <rPh sb="7" eb="8">
      <t>アタイ</t>
    </rPh>
    <phoneticPr fontId="2"/>
  </si>
  <si>
    <t>金　　　　　　額</t>
    <rPh sb="0" eb="1">
      <t>キン</t>
    </rPh>
    <rPh sb="7" eb="8">
      <t>ガク</t>
    </rPh>
    <phoneticPr fontId="2"/>
  </si>
  <si>
    <r>
      <t>　 請　求　金　額　計　</t>
    </r>
    <r>
      <rPr>
        <sz val="8"/>
        <color rgb="FFFF0000"/>
        <rFont val="ＭＳ Ｐ明朝"/>
        <family val="1"/>
        <charset val="128"/>
      </rPr>
      <t>(税抜)</t>
    </r>
    <rPh sb="2" eb="3">
      <t>ショウ</t>
    </rPh>
    <rPh sb="4" eb="5">
      <t>モトム</t>
    </rPh>
    <rPh sb="6" eb="7">
      <t>キン</t>
    </rPh>
    <rPh sb="8" eb="9">
      <t>ガク</t>
    </rPh>
    <rPh sb="10" eb="11">
      <t>ケイ</t>
    </rPh>
    <rPh sb="13" eb="15">
      <t>ゼイヌキ</t>
    </rPh>
    <phoneticPr fontId="2"/>
  </si>
  <si>
    <r>
      <t>　 請 求 金 額 合 計</t>
    </r>
    <r>
      <rPr>
        <sz val="8"/>
        <color rgb="FFFF0000"/>
        <rFont val="ＭＳ Ｐ明朝"/>
        <family val="1"/>
        <charset val="128"/>
      </rPr>
      <t>　(税込)</t>
    </r>
    <rPh sb="2" eb="3">
      <t>ショウ</t>
    </rPh>
    <rPh sb="4" eb="5">
      <t>モトム</t>
    </rPh>
    <rPh sb="6" eb="7">
      <t>キン</t>
    </rPh>
    <rPh sb="8" eb="9">
      <t>ガク</t>
    </rPh>
    <rPh sb="10" eb="11">
      <t>ア</t>
    </rPh>
    <rPh sb="12" eb="13">
      <t>ケイ</t>
    </rPh>
    <rPh sb="16" eb="17">
      <t>コミ</t>
    </rPh>
    <phoneticPr fontId="2"/>
  </si>
  <si>
    <t>会社名</t>
    <rPh sb="0" eb="2">
      <t>カイシャ</t>
    </rPh>
    <rPh sb="2" eb="3">
      <t>メイ</t>
    </rPh>
    <phoneticPr fontId="2"/>
  </si>
  <si>
    <t>電　話</t>
    <rPh sb="0" eb="1">
      <t>デン</t>
    </rPh>
    <rPh sb="2" eb="3">
      <t>ハナシ</t>
    </rPh>
    <phoneticPr fontId="2"/>
  </si>
  <si>
    <t>〒</t>
    <phoneticPr fontId="2"/>
  </si>
  <si>
    <t>2. 契約分記入欄</t>
    <phoneticPr fontId="2"/>
  </si>
  <si>
    <t>注：前回と振込先が同じ場合省略可</t>
    <rPh sb="0" eb="1">
      <t>チュウ</t>
    </rPh>
    <rPh sb="2" eb="4">
      <t>ゼンカイ</t>
    </rPh>
    <rPh sb="5" eb="7">
      <t>フリコミ</t>
    </rPh>
    <rPh sb="7" eb="8">
      <t>サキ</t>
    </rPh>
    <rPh sb="9" eb="10">
      <t>オナ</t>
    </rPh>
    <rPh sb="11" eb="13">
      <t>バアイ</t>
    </rPh>
    <rPh sb="13" eb="15">
      <t>ショウリャク</t>
    </rPh>
    <rPh sb="15" eb="16">
      <t>カ</t>
    </rPh>
    <phoneticPr fontId="2"/>
  </si>
  <si>
    <t>ＦＡＸ</t>
    <phoneticPr fontId="2"/>
  </si>
  <si>
    <t>注：各欄とも（税込）は消費税等込額、（税抜）は消費税等抜額</t>
    <rPh sb="0" eb="1">
      <t>チュウ</t>
    </rPh>
    <rPh sb="2" eb="4">
      <t>カクラン</t>
    </rPh>
    <rPh sb="7" eb="9">
      <t>ゼイコミ</t>
    </rPh>
    <rPh sb="11" eb="14">
      <t>ショウヒゼイ</t>
    </rPh>
    <rPh sb="14" eb="15">
      <t>トウ</t>
    </rPh>
    <rPh sb="15" eb="16">
      <t>コミ</t>
    </rPh>
    <rPh sb="16" eb="17">
      <t>ガク</t>
    </rPh>
    <rPh sb="19" eb="21">
      <t>ゼイヌキ</t>
    </rPh>
    <rPh sb="23" eb="26">
      <t>ショウヒゼイ</t>
    </rPh>
    <rPh sb="26" eb="27">
      <t>トウ</t>
    </rPh>
    <rPh sb="27" eb="28">
      <t>ヌ</t>
    </rPh>
    <rPh sb="28" eb="29">
      <t>ガク</t>
    </rPh>
    <phoneticPr fontId="2"/>
  </si>
  <si>
    <t>金融機関ｺｰﾄﾞ</t>
    <rPh sb="0" eb="2">
      <t>キンユウ</t>
    </rPh>
    <rPh sb="2" eb="4">
      <t>キカン</t>
    </rPh>
    <phoneticPr fontId="2"/>
  </si>
  <si>
    <t>店番号</t>
    <rPh sb="0" eb="1">
      <t>ミセ</t>
    </rPh>
    <rPh sb="1" eb="3">
      <t>バンゴウ</t>
    </rPh>
    <phoneticPr fontId="2"/>
  </si>
  <si>
    <t>種別・口座番号</t>
    <rPh sb="0" eb="2">
      <t>シュベツ</t>
    </rPh>
    <rPh sb="3" eb="5">
      <t>コウザ</t>
    </rPh>
    <rPh sb="5" eb="7">
      <t>バンゴウ</t>
    </rPh>
    <phoneticPr fontId="2"/>
  </si>
  <si>
    <t>フ　リ　ガ　ナ</t>
    <phoneticPr fontId="2"/>
  </si>
  <si>
    <t>口座名義</t>
    <rPh sb="0" eb="2">
      <t>コウザ</t>
    </rPh>
    <rPh sb="2" eb="4">
      <t>メイギ</t>
    </rPh>
    <phoneticPr fontId="2"/>
  </si>
  <si>
    <t>契約番号</t>
    <rPh sb="0" eb="2">
      <t>ケイヤク</t>
    </rPh>
    <rPh sb="2" eb="4">
      <t>バンゴウ</t>
    </rPh>
    <phoneticPr fontId="2"/>
  </si>
  <si>
    <t>請求回数</t>
    <rPh sb="0" eb="2">
      <t>セイキュウ</t>
    </rPh>
    <rPh sb="2" eb="4">
      <t>カイスウ</t>
    </rPh>
    <phoneticPr fontId="2"/>
  </si>
  <si>
    <t>協力会社（控）</t>
    <rPh sb="0" eb="2">
      <t>キョウリョク</t>
    </rPh>
    <rPh sb="2" eb="4">
      <t>カイシャ</t>
    </rPh>
    <rPh sb="5" eb="6">
      <t>ヒカ</t>
    </rPh>
    <phoneticPr fontId="2"/>
  </si>
  <si>
    <t>3. 支払処理欄</t>
    <rPh sb="3" eb="5">
      <t>シハライ</t>
    </rPh>
    <rPh sb="5" eb="7">
      <t>ショリ</t>
    </rPh>
    <rPh sb="7" eb="8">
      <t>ラン</t>
    </rPh>
    <phoneticPr fontId="2"/>
  </si>
  <si>
    <t>整　　理　　科　　目</t>
    <rPh sb="0" eb="1">
      <t>ヒトシ</t>
    </rPh>
    <rPh sb="3" eb="4">
      <t>リ</t>
    </rPh>
    <rPh sb="6" eb="7">
      <t>カ</t>
    </rPh>
    <rPh sb="9" eb="10">
      <t>メ</t>
    </rPh>
    <phoneticPr fontId="2"/>
  </si>
  <si>
    <t>コード</t>
    <phoneticPr fontId="2"/>
  </si>
  <si>
    <t>名　　　　　　　　称</t>
    <rPh sb="0" eb="1">
      <t>ナ</t>
    </rPh>
    <rPh sb="9" eb="10">
      <t>ショウ</t>
    </rPh>
    <phoneticPr fontId="2"/>
  </si>
  <si>
    <t>工　事　コ　ー　ド</t>
    <rPh sb="0" eb="1">
      <t>コウ</t>
    </rPh>
    <rPh sb="2" eb="3">
      <t>コト</t>
    </rPh>
    <phoneticPr fontId="2"/>
  </si>
  <si>
    <t>支　　払　　金　　額</t>
    <rPh sb="0" eb="1">
      <t>シ</t>
    </rPh>
    <rPh sb="3" eb="4">
      <t>バライ</t>
    </rPh>
    <rPh sb="6" eb="7">
      <t>キン</t>
    </rPh>
    <rPh sb="9" eb="10">
      <t>ガク</t>
    </rPh>
    <phoneticPr fontId="2"/>
  </si>
  <si>
    <t>備　　　　　　考</t>
    <rPh sb="0" eb="1">
      <t>ソナエ</t>
    </rPh>
    <rPh sb="7" eb="8">
      <t>コウ</t>
    </rPh>
    <phoneticPr fontId="2"/>
  </si>
  <si>
    <t>主管部長</t>
    <rPh sb="0" eb="2">
      <t>シュカン</t>
    </rPh>
    <rPh sb="2" eb="4">
      <t>ブチョウ</t>
    </rPh>
    <phoneticPr fontId="2"/>
  </si>
  <si>
    <t>主管ＧＬ</t>
    <rPh sb="0" eb="2">
      <t>シュカン</t>
    </rPh>
    <phoneticPr fontId="2"/>
  </si>
  <si>
    <t>担当者</t>
    <rPh sb="0" eb="3">
      <t>タントウシャ</t>
    </rPh>
    <phoneticPr fontId="2"/>
  </si>
  <si>
    <t>取引先コード</t>
    <rPh sb="0" eb="2">
      <t>トリヒキ</t>
    </rPh>
    <rPh sb="2" eb="3">
      <t>サキ</t>
    </rPh>
    <phoneticPr fontId="2"/>
  </si>
  <si>
    <t>支払日</t>
    <rPh sb="0" eb="2">
      <t>シハライ</t>
    </rPh>
    <rPh sb="2" eb="3">
      <t>ヒ</t>
    </rPh>
    <phoneticPr fontId="2"/>
  </si>
  <si>
    <t>　　日</t>
    <rPh sb="2" eb="3">
      <t>ヒ</t>
    </rPh>
    <phoneticPr fontId="2"/>
  </si>
  <si>
    <t>支払条件</t>
    <rPh sb="0" eb="2">
      <t>シハライ</t>
    </rPh>
    <rPh sb="2" eb="4">
      <t>ジョウケン</t>
    </rPh>
    <phoneticPr fontId="2"/>
  </si>
  <si>
    <t>支払科目</t>
    <rPh sb="0" eb="2">
      <t>シハライ</t>
    </rPh>
    <rPh sb="2" eb="4">
      <t>カモク</t>
    </rPh>
    <phoneticPr fontId="2"/>
  </si>
  <si>
    <t>据置　　月現金　　％手形　　％（　　日）</t>
    <rPh sb="0" eb="2">
      <t>スエオキ</t>
    </rPh>
    <rPh sb="4" eb="5">
      <t>ツキ</t>
    </rPh>
    <rPh sb="5" eb="7">
      <t>ゲンキン</t>
    </rPh>
    <rPh sb="10" eb="12">
      <t>テガタ</t>
    </rPh>
    <rPh sb="18" eb="19">
      <t>ヒ</t>
    </rPh>
    <phoneticPr fontId="2"/>
  </si>
  <si>
    <t>1.　未成工事支出金</t>
    <rPh sb="3" eb="5">
      <t>ミセイ</t>
    </rPh>
    <rPh sb="5" eb="7">
      <t>コウジ</t>
    </rPh>
    <rPh sb="7" eb="9">
      <t>シシュツ</t>
    </rPh>
    <rPh sb="9" eb="10">
      <t>キン</t>
    </rPh>
    <phoneticPr fontId="2"/>
  </si>
  <si>
    <t>2.　完成工事未払金</t>
    <rPh sb="3" eb="5">
      <t>カンセイ</t>
    </rPh>
    <rPh sb="5" eb="7">
      <t>コウジ</t>
    </rPh>
    <rPh sb="7" eb="8">
      <t>ミ</t>
    </rPh>
    <rPh sb="8" eb="9">
      <t>バラ</t>
    </rPh>
    <rPh sb="9" eb="10">
      <t>キン</t>
    </rPh>
    <phoneticPr fontId="2"/>
  </si>
  <si>
    <t>消費税等（　％）</t>
    <rPh sb="0" eb="3">
      <t>ショウヒゼイ</t>
    </rPh>
    <rPh sb="3" eb="4">
      <t>トウ</t>
    </rPh>
    <phoneticPr fontId="2"/>
  </si>
  <si>
    <r>
      <t xml:space="preserve"> 契  約  金  額        </t>
    </r>
    <r>
      <rPr>
        <sz val="8"/>
        <color rgb="FF0070C0"/>
        <rFont val="ＭＳ Ｐ明朝"/>
        <family val="1"/>
        <charset val="128"/>
      </rPr>
      <t>(税抜)</t>
    </r>
    <phoneticPr fontId="2"/>
  </si>
  <si>
    <r>
      <t xml:space="preserve"> 既領収金額(B)       </t>
    </r>
    <r>
      <rPr>
        <sz val="8"/>
        <color rgb="FF0070C0"/>
        <rFont val="ＭＳ Ｐ明朝"/>
        <family val="1"/>
        <charset val="128"/>
      </rPr>
      <t>(税抜)</t>
    </r>
    <phoneticPr fontId="2"/>
  </si>
  <si>
    <r>
      <t xml:space="preserve"> 今回請求金額(A)-(B) </t>
    </r>
    <r>
      <rPr>
        <sz val="8"/>
        <color rgb="FF0070C0"/>
        <rFont val="ＭＳ Ｐ明朝"/>
        <family val="1"/>
        <charset val="128"/>
      </rPr>
      <t>(税抜)</t>
    </r>
    <phoneticPr fontId="2"/>
  </si>
  <si>
    <r>
      <t xml:space="preserve"> 請求金額合計       </t>
    </r>
    <r>
      <rPr>
        <sz val="8"/>
        <color rgb="FF0070C0"/>
        <rFont val="ＭＳ Ｐ明朝"/>
        <family val="1"/>
        <charset val="128"/>
      </rPr>
      <t>(税込)</t>
    </r>
    <phoneticPr fontId="2"/>
  </si>
  <si>
    <r>
      <t xml:space="preserve">   </t>
    </r>
    <r>
      <rPr>
        <sz val="11"/>
        <color rgb="FFFF0000"/>
        <rFont val="ＭＳ Ｐ明朝"/>
        <family val="1"/>
        <charset val="128"/>
      </rPr>
      <t>消　費　税　等　</t>
    </r>
    <rPh sb="3" eb="4">
      <t>ショウ</t>
    </rPh>
    <rPh sb="5" eb="6">
      <t>ヒ</t>
    </rPh>
    <rPh sb="7" eb="8">
      <t>ゼイ</t>
    </rPh>
    <rPh sb="9" eb="10">
      <t>トウ</t>
    </rPh>
    <phoneticPr fontId="2"/>
  </si>
  <si>
    <t>（西暦）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</si>
  <si>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</si>
  <si>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</si>
  <si>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</si>
  <si>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-</t>
    <phoneticPr fontId="2"/>
  </si>
  <si>
    <t>住所</t>
    <rPh sb="0" eb="2">
      <t>ジュウショ</t>
    </rPh>
    <phoneticPr fontId="2"/>
  </si>
  <si>
    <t>建物名</t>
    <rPh sb="0" eb="2">
      <t>タテモノ</t>
    </rPh>
    <rPh sb="2" eb="3">
      <t>メイ</t>
    </rPh>
    <phoneticPr fontId="2"/>
  </si>
  <si>
    <t>銀行名</t>
    <rPh sb="0" eb="3">
      <t>ギンコウメイ</t>
    </rPh>
    <phoneticPr fontId="2"/>
  </si>
  <si>
    <t>支店名</t>
    <rPh sb="0" eb="3">
      <t>シテンメイ</t>
    </rPh>
    <phoneticPr fontId="2"/>
  </si>
  <si>
    <t>　</t>
    <phoneticPr fontId="2"/>
  </si>
  <si>
    <t xml:space="preserve">  消  費  税  等    </t>
    <phoneticPr fontId="2"/>
  </si>
  <si>
    <t>式</t>
    <rPh sb="0" eb="1">
      <t>シキ</t>
    </rPh>
    <phoneticPr fontId="2"/>
  </si>
  <si>
    <t>136</t>
  </si>
  <si>
    <t>東京都江東区新砂00-00-000</t>
    <phoneticPr fontId="2"/>
  </si>
  <si>
    <t>〇〇ビル</t>
    <phoneticPr fontId="2"/>
  </si>
  <si>
    <t>03-0000-0000</t>
    <phoneticPr fontId="2"/>
  </si>
  <si>
    <t>03-1111-1111</t>
    <phoneticPr fontId="2"/>
  </si>
  <si>
    <t>0005</t>
    <phoneticPr fontId="2"/>
  </si>
  <si>
    <t>022</t>
    <phoneticPr fontId="2"/>
  </si>
  <si>
    <t>三菱UFJ銀行</t>
    <phoneticPr fontId="2"/>
  </si>
  <si>
    <t>八重洲通支店</t>
    <phoneticPr fontId="2"/>
  </si>
  <si>
    <t>株式会社〇〇</t>
    <phoneticPr fontId="2"/>
  </si>
  <si>
    <t>カ）マルマル</t>
    <phoneticPr fontId="2"/>
  </si>
  <si>
    <t>0075</t>
    <phoneticPr fontId="2"/>
  </si>
  <si>
    <t>0001234</t>
    <phoneticPr fontId="2"/>
  </si>
  <si>
    <r>
      <t>　 請　求　金　額　計　</t>
    </r>
    <r>
      <rPr>
        <sz val="8"/>
        <rFont val="ＭＳ Ｐ明朝"/>
        <family val="1"/>
        <charset val="128"/>
      </rPr>
      <t>(税抜)</t>
    </r>
    <rPh sb="2" eb="3">
      <t>ショウ</t>
    </rPh>
    <rPh sb="4" eb="5">
      <t>モトム</t>
    </rPh>
    <rPh sb="6" eb="7">
      <t>キン</t>
    </rPh>
    <rPh sb="8" eb="9">
      <t>ガク</t>
    </rPh>
    <rPh sb="10" eb="11">
      <t>ケイ</t>
    </rPh>
    <rPh sb="13" eb="15">
      <t>ゼイヌキ</t>
    </rPh>
    <phoneticPr fontId="2"/>
  </si>
  <si>
    <r>
      <t xml:space="preserve">   </t>
    </r>
    <r>
      <rPr>
        <sz val="11"/>
        <rFont val="ＭＳ Ｐ明朝"/>
        <family val="1"/>
        <charset val="128"/>
      </rPr>
      <t>消　費　税　等　</t>
    </r>
    <rPh sb="3" eb="4">
      <t>ショウ</t>
    </rPh>
    <rPh sb="5" eb="6">
      <t>ヒ</t>
    </rPh>
    <rPh sb="7" eb="8">
      <t>ゼイ</t>
    </rPh>
    <rPh sb="9" eb="10">
      <t>トウ</t>
    </rPh>
    <phoneticPr fontId="2"/>
  </si>
  <si>
    <r>
      <t>　 請 求 金 額 合 計</t>
    </r>
    <r>
      <rPr>
        <sz val="8"/>
        <rFont val="ＭＳ Ｐ明朝"/>
        <family val="1"/>
        <charset val="128"/>
      </rPr>
      <t>　(税込)</t>
    </r>
    <rPh sb="2" eb="3">
      <t>ショウ</t>
    </rPh>
    <rPh sb="4" eb="5">
      <t>モトム</t>
    </rPh>
    <rPh sb="6" eb="7">
      <t>キン</t>
    </rPh>
    <rPh sb="8" eb="9">
      <t>ガク</t>
    </rPh>
    <rPh sb="10" eb="11">
      <t>ア</t>
    </rPh>
    <rPh sb="12" eb="13">
      <t>ケイ</t>
    </rPh>
    <rPh sb="16" eb="17">
      <t>コミ</t>
    </rPh>
    <phoneticPr fontId="2"/>
  </si>
  <si>
    <r>
      <t xml:space="preserve"> 契  約  金  額        </t>
    </r>
    <r>
      <rPr>
        <sz val="8"/>
        <rFont val="ＭＳ Ｐ明朝"/>
        <family val="1"/>
        <charset val="128"/>
      </rPr>
      <t>(税抜)</t>
    </r>
    <phoneticPr fontId="2"/>
  </si>
  <si>
    <r>
      <t xml:space="preserve"> 既領収金額(B)       </t>
    </r>
    <r>
      <rPr>
        <sz val="8"/>
        <rFont val="ＭＳ Ｐ明朝"/>
        <family val="1"/>
        <charset val="128"/>
      </rPr>
      <t>(税抜)</t>
    </r>
    <phoneticPr fontId="2"/>
  </si>
  <si>
    <r>
      <t xml:space="preserve"> 今回請求金額(A)-(B) </t>
    </r>
    <r>
      <rPr>
        <sz val="8"/>
        <rFont val="ＭＳ Ｐ明朝"/>
        <family val="1"/>
        <charset val="128"/>
      </rPr>
      <t>(税抜)</t>
    </r>
    <phoneticPr fontId="2"/>
  </si>
  <si>
    <r>
      <t xml:space="preserve"> 請求金額合計       </t>
    </r>
    <r>
      <rPr>
        <sz val="8"/>
        <rFont val="ＭＳ Ｐ明朝"/>
        <family val="1"/>
        <charset val="128"/>
      </rPr>
      <t>(税込)</t>
    </r>
    <phoneticPr fontId="2"/>
  </si>
  <si>
    <r>
      <t>支払計　　</t>
    </r>
    <r>
      <rPr>
        <sz val="8"/>
        <rFont val="ＭＳ Ｐ明朝"/>
        <family val="1"/>
        <charset val="128"/>
      </rPr>
      <t>（税抜）</t>
    </r>
    <rPh sb="0" eb="2">
      <t>シハライ</t>
    </rPh>
    <rPh sb="2" eb="3">
      <t>ケイ</t>
    </rPh>
    <rPh sb="6" eb="8">
      <t>ゼイヌキ</t>
    </rPh>
    <phoneticPr fontId="2"/>
  </si>
  <si>
    <r>
      <t>支払合計　</t>
    </r>
    <r>
      <rPr>
        <sz val="8"/>
        <rFont val="ＭＳ Ｐ明朝"/>
        <family val="1"/>
        <charset val="128"/>
      </rPr>
      <t>（税込）</t>
    </r>
    <rPh sb="0" eb="2">
      <t>シハライ</t>
    </rPh>
    <rPh sb="2" eb="4">
      <t>ゴウケイ</t>
    </rPh>
    <rPh sb="6" eb="8">
      <t>ゼイコミ</t>
    </rPh>
    <phoneticPr fontId="2"/>
  </si>
  <si>
    <t>-</t>
    <phoneticPr fontId="2"/>
  </si>
  <si>
    <t>日</t>
    <rPh sb="0" eb="1">
      <t>ヒ</t>
    </rPh>
    <phoneticPr fontId="2"/>
  </si>
  <si>
    <t>当座預金</t>
  </si>
  <si>
    <t>工務部</t>
    <rPh sb="0" eb="2">
      <t>コウム</t>
    </rPh>
    <rPh sb="2" eb="3">
      <t>ブ</t>
    </rPh>
    <phoneticPr fontId="2"/>
  </si>
  <si>
    <t>T1234567890123</t>
    <phoneticPr fontId="2"/>
  </si>
  <si>
    <t>適格請求書発行事業者　
登録番号　</t>
    <rPh sb="0" eb="5">
      <t>テキカクセイキュウショ</t>
    </rPh>
    <rPh sb="5" eb="10">
      <t>ハッコウジギョウシャ</t>
    </rPh>
    <rPh sb="12" eb="16">
      <t>トウロクバンゴウ</t>
    </rPh>
    <phoneticPr fontId="2"/>
  </si>
  <si>
    <t>【記入上の注意事項】</t>
    <phoneticPr fontId="2"/>
  </si>
  <si>
    <t xml:space="preserve">　　　但し、 6 月と 12 月は弊社決算に伴い、請求書を 5 日 までに担当者へ提出して下さい。 </t>
    <rPh sb="3" eb="4">
      <t>タダ</t>
    </rPh>
    <rPh sb="9" eb="10">
      <t>ガツ</t>
    </rPh>
    <rPh sb="15" eb="16">
      <t>ガツ</t>
    </rPh>
    <rPh sb="17" eb="19">
      <t>ヘイシャ</t>
    </rPh>
    <rPh sb="19" eb="21">
      <t>ケッサン</t>
    </rPh>
    <rPh sb="22" eb="23">
      <t>トモナ</t>
    </rPh>
    <rPh sb="25" eb="28">
      <t>セイキュウショ</t>
    </rPh>
    <phoneticPr fontId="2"/>
  </si>
  <si>
    <t>( 2)　請求書は ㊣ を 毎月 10 日（大阪支店管轄は 7 日）までに担当者へ提出し、　　は保管して下さい。</t>
    <rPh sb="5" eb="8">
      <t>セイキュウショ</t>
    </rPh>
    <rPh sb="26" eb="28">
      <t>カンカツ</t>
    </rPh>
    <rPh sb="37" eb="40">
      <t>タントウシャ</t>
    </rPh>
    <rPh sb="41" eb="43">
      <t>テイシュツ</t>
    </rPh>
    <phoneticPr fontId="2"/>
  </si>
  <si>
    <t>( 3)　㊣ には届出印を必ず押印して下さい。押印のないものは受理できません。</t>
    <rPh sb="9" eb="10">
      <t>トドケ</t>
    </rPh>
    <rPh sb="10" eb="11">
      <t>デ</t>
    </rPh>
    <rPh sb="11" eb="12">
      <t>イン</t>
    </rPh>
    <rPh sb="13" eb="14">
      <t>カナラ</t>
    </rPh>
    <rPh sb="15" eb="17">
      <t>オウイン</t>
    </rPh>
    <rPh sb="19" eb="20">
      <t>クダ</t>
    </rPh>
    <rPh sb="23" eb="25">
      <t>オウイン</t>
    </rPh>
    <rPh sb="31" eb="33">
      <t>ジュリ</t>
    </rPh>
    <phoneticPr fontId="2"/>
  </si>
  <si>
    <t>( 4)　契約外分は 1.契約外分記入欄 に記入し、欄が不足の場合は補足用紙を使用して下さい。</t>
    <rPh sb="5" eb="7">
      <t>ケイヤク</t>
    </rPh>
    <rPh sb="7" eb="8">
      <t>ガイ</t>
    </rPh>
    <rPh sb="8" eb="9">
      <t>ブン</t>
    </rPh>
    <rPh sb="13" eb="15">
      <t>ケイヤク</t>
    </rPh>
    <rPh sb="15" eb="16">
      <t>ガイ</t>
    </rPh>
    <rPh sb="16" eb="17">
      <t>ブン</t>
    </rPh>
    <rPh sb="17" eb="19">
      <t>キニュウ</t>
    </rPh>
    <rPh sb="19" eb="20">
      <t>ラン</t>
    </rPh>
    <rPh sb="22" eb="24">
      <t>キニュウ</t>
    </rPh>
    <rPh sb="26" eb="27">
      <t>ラン</t>
    </rPh>
    <rPh sb="28" eb="30">
      <t>フソク</t>
    </rPh>
    <rPh sb="31" eb="33">
      <t>バアイ</t>
    </rPh>
    <rPh sb="34" eb="36">
      <t>ホソク</t>
    </rPh>
    <rPh sb="36" eb="38">
      <t>ヨウシ</t>
    </rPh>
    <rPh sb="39" eb="41">
      <t>シヨウ</t>
    </rPh>
    <rPh sb="43" eb="44">
      <t>クダ</t>
    </rPh>
    <phoneticPr fontId="2"/>
  </si>
  <si>
    <t>( 5)　契約分は 2.契約分記入欄 に記入し、注文書受領済の場合は 契約番号 及び 請求回数 を記入して下さい。</t>
    <rPh sb="5" eb="7">
      <t>ケイヤク</t>
    </rPh>
    <rPh sb="7" eb="8">
      <t>ブン</t>
    </rPh>
    <rPh sb="12" eb="14">
      <t>ケイヤク</t>
    </rPh>
    <rPh sb="14" eb="15">
      <t>ブン</t>
    </rPh>
    <rPh sb="15" eb="17">
      <t>キニュウ</t>
    </rPh>
    <rPh sb="17" eb="18">
      <t>ラン</t>
    </rPh>
    <rPh sb="20" eb="22">
      <t>キニュウ</t>
    </rPh>
    <rPh sb="24" eb="27">
      <t>チュウモンショ</t>
    </rPh>
    <rPh sb="27" eb="29">
      <t>ジュリョウ</t>
    </rPh>
    <rPh sb="29" eb="30">
      <t>ズ</t>
    </rPh>
    <rPh sb="31" eb="33">
      <t>バアイ</t>
    </rPh>
    <rPh sb="35" eb="37">
      <t>ケイヤク</t>
    </rPh>
    <rPh sb="37" eb="39">
      <t>バンゴウ</t>
    </rPh>
    <rPh sb="40" eb="41">
      <t>オヨ</t>
    </rPh>
    <rPh sb="43" eb="45">
      <t>セイキュウ</t>
    </rPh>
    <rPh sb="45" eb="47">
      <t>カイスウ</t>
    </rPh>
    <rPh sb="49" eb="51">
      <t>キニュウ</t>
    </rPh>
    <rPh sb="53" eb="54">
      <t>クダ</t>
    </rPh>
    <phoneticPr fontId="2"/>
  </si>
  <si>
    <t>( 6)　契約分の出来高請求には必ず 「出来高明細書」 を添付して下さい。（用紙は任意のもの）</t>
    <rPh sb="5" eb="7">
      <t>ケイヤク</t>
    </rPh>
    <rPh sb="7" eb="8">
      <t>ブン</t>
    </rPh>
    <rPh sb="9" eb="12">
      <t>デキダカ</t>
    </rPh>
    <rPh sb="12" eb="14">
      <t>セイキュウ</t>
    </rPh>
    <rPh sb="16" eb="17">
      <t>カナラ</t>
    </rPh>
    <rPh sb="20" eb="23">
      <t>デキダカ</t>
    </rPh>
    <rPh sb="23" eb="26">
      <t>メイサイショ</t>
    </rPh>
    <rPh sb="29" eb="31">
      <t>テンプ</t>
    </rPh>
    <rPh sb="33" eb="34">
      <t>クダ</t>
    </rPh>
    <rPh sb="38" eb="40">
      <t>ヨウシ</t>
    </rPh>
    <rPh sb="41" eb="43">
      <t>ニンイ</t>
    </rPh>
    <phoneticPr fontId="2"/>
  </si>
  <si>
    <t>( 7)　支払は、請求受付月の翌月又は翌々月の 5 日 （休祭日の場合は銀行の翌営業日） の振込、手形、電子記録債権となります。</t>
    <rPh sb="5" eb="7">
      <t>シハライ</t>
    </rPh>
    <rPh sb="9" eb="11">
      <t>セイキュウ</t>
    </rPh>
    <rPh sb="11" eb="13">
      <t>ウケツケ</t>
    </rPh>
    <rPh sb="13" eb="14">
      <t>ツキ</t>
    </rPh>
    <rPh sb="15" eb="17">
      <t>ヨクゲツ</t>
    </rPh>
    <rPh sb="17" eb="18">
      <t>マタ</t>
    </rPh>
    <rPh sb="19" eb="22">
      <t>ヨクヨクゲツ</t>
    </rPh>
    <rPh sb="26" eb="27">
      <t>ヒ</t>
    </rPh>
    <rPh sb="29" eb="30">
      <t>キュウ</t>
    </rPh>
    <rPh sb="30" eb="32">
      <t>サイジツ</t>
    </rPh>
    <rPh sb="33" eb="35">
      <t>バアイ</t>
    </rPh>
    <rPh sb="36" eb="38">
      <t>ギンコウ</t>
    </rPh>
    <rPh sb="39" eb="40">
      <t>ヨク</t>
    </rPh>
    <rPh sb="40" eb="43">
      <t>エイギョウビ</t>
    </rPh>
    <rPh sb="46" eb="48">
      <t>フリコミ</t>
    </rPh>
    <rPh sb="49" eb="51">
      <t>テガタ</t>
    </rPh>
    <rPh sb="52" eb="54">
      <t>デンシ</t>
    </rPh>
    <rPh sb="54" eb="56">
      <t>キロク</t>
    </rPh>
    <rPh sb="56" eb="58">
      <t>サイケン</t>
    </rPh>
    <phoneticPr fontId="2"/>
  </si>
  <si>
    <t>23009999</t>
    <phoneticPr fontId="2"/>
  </si>
  <si>
    <r>
      <t xml:space="preserve"> 出来高金額 ( 50% )  </t>
    </r>
    <r>
      <rPr>
        <sz val="8"/>
        <color rgb="FF0070C0"/>
        <rFont val="ＭＳ Ｐ明朝"/>
        <family val="1"/>
        <charset val="128"/>
      </rPr>
      <t>(税抜)</t>
    </r>
    <phoneticPr fontId="2"/>
  </si>
  <si>
    <r>
      <t xml:space="preserve"> 支払率×( 90% )(A) </t>
    </r>
    <r>
      <rPr>
        <sz val="8"/>
        <color rgb="FF0070C0"/>
        <rFont val="ＭＳ Ｐ明朝"/>
        <family val="1"/>
        <charset val="128"/>
      </rPr>
      <t>(税抜)</t>
    </r>
    <phoneticPr fontId="2"/>
  </si>
  <si>
    <t>配管材料 一式</t>
    <rPh sb="0" eb="4">
      <t>ハイカンザイリョウ</t>
    </rPh>
    <rPh sb="5" eb="7">
      <t>イッシキ</t>
    </rPh>
    <phoneticPr fontId="2"/>
  </si>
  <si>
    <t>△□事務所ビル改修工事</t>
    <rPh sb="2" eb="5">
      <t>ジムショ</t>
    </rPh>
    <rPh sb="7" eb="11">
      <t>カイシュウコウジ</t>
    </rPh>
    <phoneticPr fontId="2"/>
  </si>
  <si>
    <r>
      <t xml:space="preserve"> 支払率×(   %)(A) </t>
    </r>
    <r>
      <rPr>
        <sz val="8"/>
        <color rgb="FF0070C0"/>
        <rFont val="ＭＳ Ｐ明朝"/>
        <family val="1"/>
        <charset val="128"/>
      </rPr>
      <t>(税抜)</t>
    </r>
    <phoneticPr fontId="2"/>
  </si>
  <si>
    <r>
      <t xml:space="preserve"> 出来高金額 (   %)  </t>
    </r>
    <r>
      <rPr>
        <sz val="8"/>
        <color rgb="FF0070C0"/>
        <rFont val="ＭＳ Ｐ明朝"/>
        <family val="1"/>
        <charset val="128"/>
      </rPr>
      <t>(税抜)</t>
    </r>
    <phoneticPr fontId="2"/>
  </si>
  <si>
    <t xml:space="preserve">( 1)　請求書は原則、前月稼働分について 月末締め として下さい。 </t>
    <rPh sb="5" eb="8">
      <t>セイキュウショ</t>
    </rPh>
    <rPh sb="9" eb="11">
      <t>ゲンソク</t>
    </rPh>
    <rPh sb="12" eb="14">
      <t>ゼンゲツ</t>
    </rPh>
    <rPh sb="14" eb="16">
      <t>カドウ</t>
    </rPh>
    <rPh sb="16" eb="17">
      <t>ブン</t>
    </rPh>
    <rPh sb="22" eb="24">
      <t>ゲツマツ</t>
    </rPh>
    <rPh sb="24" eb="25">
      <t>ジ</t>
    </rPh>
    <rPh sb="30" eb="31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</si>
</sst>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%"/>
    <numFmt numFmtId="177" formatCode="0000"/>
    <numFmt numFmtId="178" formatCode="000"/>
  </numFmts>
  <fonts count="46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6.5"/>
      <color rgb="FF0070C0"/>
      <name val="ＭＳ Ｐゴシック"/>
      <family val="3"/>
      <charset val="128"/>
      <scheme val="minor"/>
    </font>
    <font>
      <sz val="6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0"/>
      <color rgb="FF0070C0"/>
      <name val="ＭＳ Ｐ明朝"/>
      <family val="1"/>
      <charset val="128"/>
    </font>
    <font>
      <sz val="10"/>
      <color rgb="FF0070C0"/>
      <name val="ＭＳ Ｐゴシック"/>
      <family val="2"/>
      <charset val="128"/>
      <scheme val="minor"/>
    </font>
    <font>
      <sz val="9"/>
      <color rgb="FF0070C0"/>
      <name val="ＭＳ Ｐ明朝"/>
      <family val="1"/>
      <charset val="128"/>
    </font>
    <font>
      <sz val="6"/>
      <color rgb="FF0070C0"/>
      <name val="ＭＳ Ｐ明朝"/>
      <family val="1"/>
      <charset val="128"/>
    </font>
    <font>
      <sz val="8"/>
      <color rgb="FF0070C0"/>
      <name val="ＭＳ Ｐ明朝"/>
      <family val="1"/>
      <charset val="128"/>
    </font>
    <font>
      <sz val="9"/>
      <color rgb="FF0070C0"/>
      <name val="ＭＳ Ｐゴシック"/>
      <family val="2"/>
      <charset val="128"/>
      <scheme val="minor"/>
    </font>
    <font>
      <sz val="14"/>
      <color rgb="FF0070C0"/>
      <name val="ＭＳ Ｐゴシック"/>
      <family val="2"/>
      <charset val="128"/>
      <scheme val="minor"/>
    </font>
    <font>
      <sz val="11"/>
      <color rgb="FF0070C0"/>
      <name val="ＭＳ Ｐ明朝"/>
      <family val="1"/>
      <charset val="128"/>
    </font>
    <font>
      <sz val="14"/>
      <color rgb="FF0070C0"/>
      <name val="ＭＳ Ｐ明朝"/>
      <family val="1"/>
      <charset val="128"/>
    </font>
    <font>
      <sz val="14"/>
      <color rgb="FF0070C0"/>
      <name val="ＭＳ Ｐゴシック"/>
      <family val="3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color theme="4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0" tint="-0.499984740745262"/>
      <name val="ＭＳ Ｐゴシック"/>
      <family val="2"/>
      <charset val="128"/>
      <scheme val="minor"/>
    </font>
    <font>
      <sz val="11"/>
      <color theme="0" tint="-0.499984740745262"/>
      <name val="ＭＳ Ｐ明朝"/>
      <family val="1"/>
      <charset val="128"/>
    </font>
    <font>
      <sz val="8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6.5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61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 style="medium">
        <color rgb="FFFF0000"/>
      </bottom>
      <diagonal/>
    </border>
    <border>
      <left style="double">
        <color rgb="FFFF0000"/>
      </left>
      <right/>
      <top style="medium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/>
      <top/>
      <bottom style="thin">
        <color rgb="FFFF0000"/>
      </bottom>
      <diagonal/>
    </border>
    <border>
      <left style="double">
        <color rgb="FFFF0000"/>
      </left>
      <right/>
      <top style="thin">
        <color rgb="FFFF0000"/>
      </top>
      <bottom/>
      <diagonal/>
    </border>
    <border>
      <left style="double">
        <color rgb="FFFF0000"/>
      </left>
      <right/>
      <top/>
      <bottom style="medium">
        <color rgb="FFFF0000"/>
      </bottom>
      <diagonal/>
    </border>
    <border>
      <left/>
      <right style="double">
        <color rgb="FFFF0000"/>
      </right>
      <top style="medium">
        <color rgb="FFFF0000"/>
      </top>
      <bottom/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/>
      <bottom style="thin">
        <color rgb="FFFF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/>
      <top/>
      <bottom style="thin">
        <color auto="1"/>
      </bottom>
      <diagonal/>
    </border>
    <border>
      <left style="medium">
        <color rgb="FF0070C0"/>
      </left>
      <right/>
      <top style="thin">
        <color auto="1"/>
      </top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thin">
        <color auto="1"/>
      </top>
      <bottom style="thin">
        <color auto="1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medium">
        <color rgb="FF0070C0"/>
      </top>
      <bottom/>
      <diagonal/>
    </border>
    <border>
      <left/>
      <right style="thin">
        <color rgb="FF0070C0"/>
      </right>
      <top/>
      <bottom/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 style="dashed">
        <color rgb="FF0070C0"/>
      </bottom>
      <diagonal/>
    </border>
    <border>
      <left/>
      <right/>
      <top style="thin">
        <color rgb="FF0070C0"/>
      </top>
      <bottom style="dashed">
        <color rgb="FF0070C0"/>
      </bottom>
      <diagonal/>
    </border>
    <border>
      <left/>
      <right style="thin">
        <color rgb="FF0070C0"/>
      </right>
      <top style="thin">
        <color rgb="FF0070C0"/>
      </top>
      <bottom style="dashed">
        <color rgb="FF0070C0"/>
      </bottom>
      <diagonal/>
    </border>
    <border>
      <left/>
      <right style="medium">
        <color rgb="FF0070C0"/>
      </right>
      <top style="thin">
        <color rgb="FF0070C0"/>
      </top>
      <bottom style="dashed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 style="medium">
        <color rgb="FF0070C0"/>
      </left>
      <right/>
      <top style="thin">
        <color rgb="FF0070C0"/>
      </top>
      <bottom style="thin">
        <color auto="1"/>
      </bottom>
      <diagonal/>
    </border>
    <border>
      <left/>
      <right/>
      <top style="thin">
        <color rgb="FF0070C0"/>
      </top>
      <bottom style="thin">
        <color auto="1"/>
      </bottom>
      <diagonal/>
    </border>
    <border>
      <left style="medium">
        <color rgb="FF0070C0"/>
      </left>
      <right/>
      <top style="thin">
        <color auto="1"/>
      </top>
      <bottom style="thin">
        <color rgb="FF0070C0"/>
      </bottom>
      <diagonal/>
    </border>
    <border>
      <left/>
      <right/>
      <top style="thin">
        <color auto="1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/>
      <right style="double">
        <color rgb="FFFF0000"/>
      </right>
      <top style="thin">
        <color rgb="FFFF0000"/>
      </top>
      <bottom/>
      <diagonal/>
    </border>
    <border>
      <left/>
      <right style="double">
        <color rgb="FFFF0000"/>
      </right>
      <top/>
      <bottom style="medium">
        <color rgb="FFFF0000"/>
      </bottom>
      <diagonal/>
    </border>
    <border>
      <left style="thin">
        <color rgb="FF0070C0"/>
      </left>
      <right/>
      <top style="medium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/>
      <top/>
      <bottom style="medium">
        <color rgb="FF0070C0"/>
      </bottom>
      <diagonal/>
    </border>
    <border>
      <left/>
      <right/>
      <top/>
      <bottom style="hair">
        <color theme="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double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double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rgb="FF0070C0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/>
      <right style="thin">
        <color rgb="FF0070C0"/>
      </right>
      <top style="thin">
        <color theme="0" tint="-0.499984740745262"/>
      </top>
      <bottom style="dotted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medium">
        <color rgb="FF0070C0"/>
      </left>
      <right/>
      <top style="medium">
        <color theme="0" tint="-0.499984740745262"/>
      </top>
      <bottom/>
      <diagonal/>
    </border>
    <border>
      <left style="medium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dotted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rgb="FF0070C0"/>
      </left>
      <right/>
      <top/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/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medium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/>
      <bottom style="medium">
        <color rgb="FF0070C0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rgb="FF0070C0"/>
      </left>
      <right/>
      <top style="dashed">
        <color rgb="FF0070C0"/>
      </top>
      <bottom/>
      <diagonal/>
    </border>
    <border>
      <left/>
      <right/>
      <top style="dashed">
        <color rgb="FF0070C0"/>
      </top>
      <bottom/>
      <diagonal/>
    </border>
    <border>
      <left/>
      <right style="medium">
        <color rgb="FF0070C0"/>
      </right>
      <top style="dashed">
        <color rgb="FF0070C0"/>
      </top>
      <bottom/>
      <diagonal/>
    </border>
    <border>
      <left style="thin">
        <color rgb="FF0070C0"/>
      </left>
      <right/>
      <top style="thin">
        <color rgb="FF0070C0"/>
      </top>
      <bottom style="dashed">
        <color rgb="FF0070C0"/>
      </bottom>
      <diagonal/>
    </border>
    <border>
      <left style="medium">
        <color rgb="FF0070C0"/>
      </left>
      <right/>
      <top style="dashed">
        <color rgb="FF0070C0"/>
      </top>
      <bottom/>
      <diagonal/>
    </border>
    <border>
      <left/>
      <right style="thin">
        <color rgb="FF0070C0"/>
      </right>
      <top style="dashed">
        <color rgb="FF0070C0"/>
      </top>
      <bottom/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38" fontId="26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67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0" applyFont="1" applyBorder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Border="1">
      <alignment vertical="center"/>
    </xf>
    <xf numFmtId="0" fontId="28" fillId="0" borderId="0" xfId="0" applyFont="1" applyAlignment="1">
      <alignment vertical="center"/>
    </xf>
    <xf numFmtId="0" fontId="25" fillId="0" borderId="0" xfId="0" applyFont="1" applyAlignment="1">
      <alignment horizontal="distributed" vertical="center"/>
    </xf>
    <xf numFmtId="0" fontId="25" fillId="0" borderId="0" xfId="0" applyFont="1" applyFill="1" applyAlignment="1">
      <alignment horizontal="distributed" vertical="center"/>
    </xf>
    <xf numFmtId="0" fontId="21" fillId="0" borderId="0" xfId="0" applyFont="1" applyFill="1" applyAlignment="1">
      <alignment vertical="center"/>
    </xf>
    <xf numFmtId="0" fontId="25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distributed" vertical="center"/>
    </xf>
    <xf numFmtId="0" fontId="21" fillId="0" borderId="0" xfId="0" applyFont="1" applyAlignment="1">
      <alignment horizontal="left" vertical="top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0" xfId="0" applyFont="1" applyAlignment="1">
      <alignment horizontal="left" vertical="top"/>
    </xf>
    <xf numFmtId="0" fontId="30" fillId="0" borderId="0" xfId="0" applyFont="1" applyBorder="1">
      <alignment vertical="center"/>
    </xf>
    <xf numFmtId="0" fontId="35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distributed" vertical="center"/>
    </xf>
    <xf numFmtId="0" fontId="30" fillId="0" borderId="0" xfId="0" applyFont="1" applyFill="1" applyAlignment="1">
      <alignment horizontal="distributed"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Border="1" applyAlignment="1">
      <alignment vertical="center"/>
    </xf>
    <xf numFmtId="0" fontId="35" fillId="0" borderId="0" xfId="0" applyFont="1" applyFill="1" applyAlignment="1">
      <alignment horizontal="center" vertical="center"/>
    </xf>
    <xf numFmtId="0" fontId="29" fillId="0" borderId="0" xfId="0" applyFont="1" applyBorder="1">
      <alignment vertical="center"/>
    </xf>
    <xf numFmtId="0" fontId="43" fillId="0" borderId="0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43" fillId="0" borderId="0" xfId="0" applyFont="1" applyAlignment="1" applyProtection="1">
      <alignment horizontal="center" vertical="center"/>
      <protection locked="0"/>
    </xf>
    <xf numFmtId="0" fontId="29" fillId="0" borderId="0" xfId="0" applyFont="1" applyProtection="1">
      <alignment vertical="center"/>
      <protection locked="0"/>
    </xf>
    <xf numFmtId="0" fontId="18" fillId="0" borderId="42" xfId="0" applyFont="1" applyBorder="1" applyAlignment="1">
      <alignment wrapText="1"/>
    </xf>
    <xf numFmtId="0" fontId="18" fillId="0" borderId="43" xfId="0" applyFont="1" applyBorder="1" applyAlignment="1">
      <alignment wrapText="1"/>
    </xf>
    <xf numFmtId="0" fontId="18" fillId="0" borderId="45" xfId="0" applyFont="1" applyBorder="1" applyAlignment="1">
      <alignment wrapText="1"/>
    </xf>
    <xf numFmtId="0" fontId="18" fillId="0" borderId="146" xfId="0" applyFont="1" applyBorder="1" applyAlignment="1">
      <alignment wrapText="1"/>
    </xf>
    <xf numFmtId="0" fontId="18" fillId="0" borderId="149" xfId="0" applyFont="1" applyBorder="1" applyAlignment="1">
      <alignment wrapText="1"/>
    </xf>
    <xf numFmtId="0" fontId="18" fillId="0" borderId="152" xfId="0" applyFont="1" applyBorder="1" applyAlignment="1">
      <alignment wrapText="1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38" fontId="21" fillId="2" borderId="68" xfId="2" applyFont="1" applyFill="1" applyBorder="1" applyAlignment="1">
      <alignment vertical="center"/>
    </xf>
    <xf numFmtId="38" fontId="21" fillId="2" borderId="53" xfId="2" applyFont="1" applyFill="1" applyBorder="1" applyAlignment="1">
      <alignment vertical="center"/>
    </xf>
    <xf numFmtId="38" fontId="21" fillId="2" borderId="60" xfId="2" applyFont="1" applyFill="1" applyBorder="1" applyAlignment="1">
      <alignment vertical="center"/>
    </xf>
    <xf numFmtId="38" fontId="21" fillId="2" borderId="66" xfId="2" applyFont="1" applyFill="1" applyBorder="1" applyAlignment="1">
      <alignment vertical="center"/>
    </xf>
    <xf numFmtId="38" fontId="21" fillId="2" borderId="0" xfId="2" applyFont="1" applyFill="1" applyBorder="1" applyAlignment="1">
      <alignment vertical="center"/>
    </xf>
    <xf numFmtId="38" fontId="21" fillId="2" borderId="35" xfId="2" applyFont="1" applyFill="1" applyBorder="1" applyAlignment="1">
      <alignment vertical="center"/>
    </xf>
    <xf numFmtId="38" fontId="21" fillId="2" borderId="67" xfId="2" applyFont="1" applyFill="1" applyBorder="1" applyAlignment="1">
      <alignment vertical="center"/>
    </xf>
    <xf numFmtId="38" fontId="21" fillId="2" borderId="51" xfId="2" applyFont="1" applyFill="1" applyBorder="1" applyAlignment="1">
      <alignment vertical="center"/>
    </xf>
    <xf numFmtId="38" fontId="21" fillId="2" borderId="62" xfId="2" applyFont="1" applyFill="1" applyBorder="1" applyAlignment="1">
      <alignment vertical="center"/>
    </xf>
    <xf numFmtId="38" fontId="21" fillId="2" borderId="69" xfId="2" applyFont="1" applyFill="1" applyBorder="1" applyAlignment="1">
      <alignment vertical="center"/>
    </xf>
    <xf numFmtId="38" fontId="21" fillId="2" borderId="37" xfId="2" applyFont="1" applyFill="1" applyBorder="1" applyAlignment="1">
      <alignment vertical="center"/>
    </xf>
    <xf numFmtId="38" fontId="21" fillId="2" borderId="38" xfId="2" applyFont="1" applyFill="1" applyBorder="1" applyAlignment="1">
      <alignment vertical="center"/>
    </xf>
    <xf numFmtId="38" fontId="29" fillId="3" borderId="68" xfId="2" applyFont="1" applyFill="1" applyBorder="1" applyAlignment="1">
      <alignment vertical="center"/>
    </xf>
    <xf numFmtId="38" fontId="29" fillId="3" borderId="53" xfId="2" applyFont="1" applyFill="1" applyBorder="1" applyAlignment="1">
      <alignment vertical="center"/>
    </xf>
    <xf numFmtId="38" fontId="29" fillId="3" borderId="60" xfId="2" applyFont="1" applyFill="1" applyBorder="1" applyAlignment="1">
      <alignment vertical="center"/>
    </xf>
    <xf numFmtId="38" fontId="29" fillId="3" borderId="66" xfId="2" applyFont="1" applyFill="1" applyBorder="1" applyAlignment="1">
      <alignment vertical="center"/>
    </xf>
    <xf numFmtId="38" fontId="29" fillId="3" borderId="0" xfId="2" applyFont="1" applyFill="1" applyBorder="1" applyAlignment="1">
      <alignment vertical="center"/>
    </xf>
    <xf numFmtId="38" fontId="29" fillId="3" borderId="35" xfId="2" applyFont="1" applyFill="1" applyBorder="1" applyAlignment="1">
      <alignment vertical="center"/>
    </xf>
    <xf numFmtId="38" fontId="29" fillId="3" borderId="67" xfId="2" applyFont="1" applyFill="1" applyBorder="1" applyAlignment="1">
      <alignment vertical="center"/>
    </xf>
    <xf numFmtId="38" fontId="29" fillId="3" borderId="51" xfId="2" applyFont="1" applyFill="1" applyBorder="1" applyAlignment="1">
      <alignment vertical="center"/>
    </xf>
    <xf numFmtId="38" fontId="29" fillId="3" borderId="62" xfId="2" applyFont="1" applyFill="1" applyBorder="1" applyAlignment="1">
      <alignment vertical="center"/>
    </xf>
    <xf numFmtId="0" fontId="21" fillId="0" borderId="52" xfId="0" applyFont="1" applyBorder="1" applyAlignment="1">
      <alignment vertical="center"/>
    </xf>
    <xf numFmtId="0" fontId="21" fillId="0" borderId="53" xfId="0" applyFont="1" applyBorder="1" applyAlignment="1">
      <alignment vertical="center"/>
    </xf>
    <xf numFmtId="0" fontId="21" fillId="0" borderId="59" xfId="0" applyFont="1" applyBorder="1" applyAlignment="1">
      <alignment vertical="center"/>
    </xf>
    <xf numFmtId="0" fontId="21" fillId="0" borderId="32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43" xfId="0" applyFont="1" applyBorder="1" applyAlignment="1">
      <alignment vertical="center"/>
    </xf>
    <xf numFmtId="0" fontId="21" fillId="0" borderId="50" xfId="0" applyFont="1" applyBorder="1" applyAlignment="1">
      <alignment vertical="center"/>
    </xf>
    <xf numFmtId="0" fontId="21" fillId="0" borderId="51" xfId="0" applyFont="1" applyBorder="1" applyAlignment="1">
      <alignment vertical="center"/>
    </xf>
    <xf numFmtId="0" fontId="21" fillId="0" borderId="61" xfId="0" applyFont="1" applyBorder="1" applyAlignment="1">
      <alignment vertical="center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38" fontId="0" fillId="2" borderId="22" xfId="2" applyFont="1" applyFill="1" applyBorder="1" applyAlignment="1">
      <alignment vertical="center"/>
    </xf>
    <xf numFmtId="38" fontId="0" fillId="2" borderId="13" xfId="2" applyFont="1" applyFill="1" applyBorder="1" applyAlignment="1">
      <alignment vertical="center"/>
    </xf>
    <xf numFmtId="38" fontId="0" fillId="2" borderId="14" xfId="2" applyFont="1" applyFill="1" applyBorder="1" applyAlignment="1">
      <alignment vertical="center"/>
    </xf>
    <xf numFmtId="38" fontId="0" fillId="2" borderId="20" xfId="2" applyFont="1" applyFill="1" applyBorder="1" applyAlignment="1">
      <alignment vertical="center"/>
    </xf>
    <xf numFmtId="38" fontId="0" fillId="2" borderId="0" xfId="2" applyFont="1" applyFill="1" applyBorder="1" applyAlignment="1">
      <alignment vertical="center"/>
    </xf>
    <xf numFmtId="38" fontId="0" fillId="2" borderId="5" xfId="2" applyFont="1" applyFill="1" applyBorder="1" applyAlignment="1">
      <alignment vertical="center"/>
    </xf>
    <xf numFmtId="38" fontId="0" fillId="2" borderId="23" xfId="2" applyFont="1" applyFill="1" applyBorder="1" applyAlignment="1">
      <alignment vertical="center"/>
    </xf>
    <xf numFmtId="38" fontId="0" fillId="2" borderId="7" xfId="2" applyFont="1" applyFill="1" applyBorder="1" applyAlignment="1">
      <alignment vertical="center"/>
    </xf>
    <xf numFmtId="38" fontId="0" fillId="2" borderId="8" xfId="2" applyFont="1" applyFill="1" applyBorder="1" applyAlignment="1">
      <alignment vertical="center"/>
    </xf>
    <xf numFmtId="176" fontId="21" fillId="2" borderId="53" xfId="0" applyNumberFormat="1" applyFont="1" applyFill="1" applyBorder="1" applyAlignment="1">
      <alignment horizontal="center" vertical="center"/>
    </xf>
    <xf numFmtId="176" fontId="21" fillId="2" borderId="59" xfId="0" applyNumberFormat="1" applyFont="1" applyFill="1" applyBorder="1" applyAlignment="1">
      <alignment horizontal="center" vertical="center"/>
    </xf>
    <xf numFmtId="176" fontId="21" fillId="2" borderId="0" xfId="0" applyNumberFormat="1" applyFont="1" applyFill="1" applyBorder="1" applyAlignment="1">
      <alignment horizontal="center" vertical="center"/>
    </xf>
    <xf numFmtId="176" fontId="21" fillId="2" borderId="43" xfId="0" applyNumberFormat="1" applyFont="1" applyFill="1" applyBorder="1" applyAlignment="1">
      <alignment horizontal="center" vertical="center"/>
    </xf>
    <xf numFmtId="176" fontId="21" fillId="2" borderId="51" xfId="0" applyNumberFormat="1" applyFont="1" applyFill="1" applyBorder="1" applyAlignment="1">
      <alignment horizontal="center" vertical="center"/>
    </xf>
    <xf numFmtId="176" fontId="21" fillId="2" borderId="61" xfId="0" applyNumberFormat="1" applyFont="1" applyFill="1" applyBorder="1" applyAlignment="1">
      <alignment horizontal="center" vertical="center"/>
    </xf>
    <xf numFmtId="0" fontId="21" fillId="0" borderId="52" xfId="0" applyFont="1" applyBorder="1" applyAlignment="1">
      <alignment vertical="center" shrinkToFit="1"/>
    </xf>
    <xf numFmtId="0" fontId="21" fillId="0" borderId="53" xfId="0" applyFont="1" applyBorder="1" applyAlignment="1">
      <alignment vertical="center" shrinkToFit="1"/>
    </xf>
    <xf numFmtId="0" fontId="21" fillId="0" borderId="59" xfId="0" applyFont="1" applyBorder="1" applyAlignment="1">
      <alignment vertical="center" shrinkToFit="1"/>
    </xf>
    <xf numFmtId="0" fontId="21" fillId="0" borderId="32" xfId="0" applyFont="1" applyBorder="1" applyAlignment="1">
      <alignment vertical="center" shrinkToFit="1"/>
    </xf>
    <xf numFmtId="0" fontId="21" fillId="0" borderId="0" xfId="0" applyFont="1" applyBorder="1" applyAlignment="1">
      <alignment vertical="center" shrinkToFit="1"/>
    </xf>
    <xf numFmtId="0" fontId="21" fillId="0" borderId="43" xfId="0" applyFont="1" applyBorder="1" applyAlignment="1">
      <alignment vertical="center" shrinkToFit="1"/>
    </xf>
    <xf numFmtId="0" fontId="21" fillId="0" borderId="50" xfId="0" applyFont="1" applyBorder="1" applyAlignment="1">
      <alignment vertical="center" shrinkToFit="1"/>
    </xf>
    <xf numFmtId="0" fontId="21" fillId="0" borderId="51" xfId="0" applyFont="1" applyBorder="1" applyAlignment="1">
      <alignment vertical="center" shrinkToFit="1"/>
    </xf>
    <xf numFmtId="0" fontId="21" fillId="0" borderId="61" xfId="0" applyFont="1" applyBorder="1" applyAlignment="1">
      <alignment vertical="center" shrinkToFit="1"/>
    </xf>
    <xf numFmtId="0" fontId="21" fillId="0" borderId="36" xfId="0" applyFont="1" applyBorder="1" applyAlignment="1">
      <alignment vertical="center"/>
    </xf>
    <xf numFmtId="0" fontId="21" fillId="0" borderId="37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vertical="center"/>
    </xf>
    <xf numFmtId="38" fontId="0" fillId="2" borderId="19" xfId="2" applyFont="1" applyFill="1" applyBorder="1" applyAlignment="1">
      <alignment vertical="center"/>
    </xf>
    <xf numFmtId="38" fontId="0" fillId="2" borderId="2" xfId="2" applyFont="1" applyFill="1" applyBorder="1" applyAlignment="1">
      <alignment vertical="center"/>
    </xf>
    <xf numFmtId="38" fontId="0" fillId="2" borderId="3" xfId="2" applyFont="1" applyFill="1" applyBorder="1" applyAlignment="1">
      <alignment vertical="center"/>
    </xf>
    <xf numFmtId="38" fontId="0" fillId="2" borderId="21" xfId="2" applyFont="1" applyFill="1" applyBorder="1" applyAlignment="1">
      <alignment vertical="center"/>
    </xf>
    <xf numFmtId="38" fontId="0" fillId="2" borderId="10" xfId="2" applyFont="1" applyFill="1" applyBorder="1" applyAlignment="1">
      <alignment vertical="center"/>
    </xf>
    <xf numFmtId="38" fontId="0" fillId="2" borderId="11" xfId="2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176" fontId="30" fillId="3" borderId="13" xfId="0" applyNumberFormat="1" applyFont="1" applyFill="1" applyBorder="1" applyAlignment="1">
      <alignment horizontal="center" vertical="center"/>
    </xf>
    <xf numFmtId="176" fontId="30" fillId="3" borderId="63" xfId="0" applyNumberFormat="1" applyFont="1" applyFill="1" applyBorder="1" applyAlignment="1">
      <alignment horizontal="center" vertical="center"/>
    </xf>
    <xf numFmtId="176" fontId="30" fillId="3" borderId="0" xfId="0" applyNumberFormat="1" applyFont="1" applyFill="1" applyBorder="1" applyAlignment="1">
      <alignment horizontal="center" vertical="center"/>
    </xf>
    <xf numFmtId="176" fontId="30" fillId="3" borderId="25" xfId="0" applyNumberFormat="1" applyFont="1" applyFill="1" applyBorder="1" applyAlignment="1">
      <alignment horizontal="center" vertical="center"/>
    </xf>
    <xf numFmtId="176" fontId="30" fillId="3" borderId="10" xfId="0" applyNumberFormat="1" applyFont="1" applyFill="1" applyBorder="1" applyAlignment="1">
      <alignment horizontal="center" vertical="center"/>
    </xf>
    <xf numFmtId="176" fontId="30" fillId="3" borderId="26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3" borderId="4" xfId="0" applyFill="1" applyBorder="1" applyAlignment="1">
      <alignment vertical="center" shrinkToFit="1"/>
    </xf>
    <xf numFmtId="0" fontId="0" fillId="3" borderId="0" xfId="0" applyFill="1" applyBorder="1" applyAlignment="1">
      <alignment vertical="center" shrinkToFit="1"/>
    </xf>
    <xf numFmtId="0" fontId="0" fillId="3" borderId="5" xfId="0" applyFill="1" applyBorder="1" applyAlignment="1">
      <alignment vertical="center" shrinkToFit="1"/>
    </xf>
    <xf numFmtId="0" fontId="0" fillId="3" borderId="12" xfId="0" applyFill="1" applyBorder="1" applyAlignment="1">
      <alignment vertical="center" shrinkToFit="1"/>
    </xf>
    <xf numFmtId="0" fontId="0" fillId="3" borderId="13" xfId="0" applyFill="1" applyBorder="1" applyAlignment="1">
      <alignment vertical="center" shrinkToFit="1"/>
    </xf>
    <xf numFmtId="0" fontId="0" fillId="3" borderId="14" xfId="0" applyFill="1" applyBorder="1" applyAlignment="1">
      <alignment vertical="center" shrinkToFit="1"/>
    </xf>
    <xf numFmtId="0" fontId="0" fillId="3" borderId="9" xfId="0" applyFill="1" applyBorder="1" applyAlignment="1">
      <alignment vertical="center" shrinkToFit="1"/>
    </xf>
    <xf numFmtId="0" fontId="0" fillId="3" borderId="10" xfId="0" applyFill="1" applyBorder="1" applyAlignment="1">
      <alignment vertical="center" shrinkToFit="1"/>
    </xf>
    <xf numFmtId="0" fontId="0" fillId="3" borderId="11" xfId="0" applyFill="1" applyBorder="1" applyAlignment="1">
      <alignment vertical="center" shrinkToFit="1"/>
    </xf>
    <xf numFmtId="0" fontId="0" fillId="3" borderId="6" xfId="0" applyFill="1" applyBorder="1" applyAlignment="1">
      <alignment vertical="center" shrinkToFit="1"/>
    </xf>
    <xf numFmtId="0" fontId="0" fillId="3" borderId="7" xfId="0" applyFill="1" applyBorder="1" applyAlignment="1">
      <alignment vertical="center" shrinkToFit="1"/>
    </xf>
    <xf numFmtId="0" fontId="0" fillId="3" borderId="8" xfId="0" applyFill="1" applyBorder="1" applyAlignment="1">
      <alignment vertical="center" shrinkToFit="1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38" fontId="0" fillId="3" borderId="22" xfId="2" applyFont="1" applyFill="1" applyBorder="1" applyAlignment="1">
      <alignment vertical="center"/>
    </xf>
    <xf numFmtId="38" fontId="0" fillId="3" borderId="13" xfId="2" applyFont="1" applyFill="1" applyBorder="1" applyAlignment="1">
      <alignment vertical="center"/>
    </xf>
    <xf numFmtId="38" fontId="0" fillId="3" borderId="14" xfId="2" applyFont="1" applyFill="1" applyBorder="1" applyAlignment="1">
      <alignment vertical="center"/>
    </xf>
    <xf numFmtId="38" fontId="0" fillId="3" borderId="20" xfId="2" applyFont="1" applyFill="1" applyBorder="1" applyAlignment="1">
      <alignment vertical="center"/>
    </xf>
    <xf numFmtId="38" fontId="0" fillId="3" borderId="0" xfId="2" applyFont="1" applyFill="1" applyBorder="1" applyAlignment="1">
      <alignment vertical="center"/>
    </xf>
    <xf numFmtId="38" fontId="0" fillId="3" borderId="5" xfId="2" applyFont="1" applyFill="1" applyBorder="1" applyAlignment="1">
      <alignment vertical="center"/>
    </xf>
    <xf numFmtId="38" fontId="0" fillId="3" borderId="21" xfId="2" applyFont="1" applyFill="1" applyBorder="1" applyAlignment="1">
      <alignment vertical="center"/>
    </xf>
    <xf numFmtId="38" fontId="0" fillId="3" borderId="10" xfId="2" applyFont="1" applyFill="1" applyBorder="1" applyAlignment="1">
      <alignment vertical="center"/>
    </xf>
    <xf numFmtId="38" fontId="0" fillId="3" borderId="11" xfId="2" applyFont="1" applyFill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distributed" vertical="center"/>
    </xf>
    <xf numFmtId="0" fontId="25" fillId="0" borderId="0" xfId="0" applyFont="1" applyAlignment="1">
      <alignment horizontal="distributed" vertical="center"/>
    </xf>
    <xf numFmtId="0" fontId="22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3" borderId="4" xfId="0" applyFont="1" applyFill="1" applyBorder="1" applyAlignment="1">
      <alignment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9" xfId="0" applyFont="1" applyFill="1" applyBorder="1" applyAlignment="1">
      <alignment vertical="center"/>
    </xf>
    <xf numFmtId="0" fontId="0" fillId="3" borderId="10" xfId="0" applyFont="1" applyFill="1" applyBorder="1" applyAlignment="1">
      <alignment vertical="center"/>
    </xf>
    <xf numFmtId="0" fontId="0" fillId="3" borderId="6" xfId="0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177" fontId="29" fillId="3" borderId="65" xfId="0" applyNumberFormat="1" applyFont="1" applyFill="1" applyBorder="1" applyAlignment="1">
      <alignment horizontal="left" vertical="center"/>
    </xf>
    <xf numFmtId="177" fontId="29" fillId="3" borderId="31" xfId="0" applyNumberFormat="1" applyFont="1" applyFill="1" applyBorder="1" applyAlignment="1">
      <alignment horizontal="left" vertical="center"/>
    </xf>
    <xf numFmtId="177" fontId="29" fillId="3" borderId="42" xfId="0" applyNumberFormat="1" applyFont="1" applyFill="1" applyBorder="1" applyAlignment="1">
      <alignment horizontal="left" vertical="center"/>
    </xf>
    <xf numFmtId="177" fontId="29" fillId="3" borderId="66" xfId="0" applyNumberFormat="1" applyFont="1" applyFill="1" applyBorder="1" applyAlignment="1">
      <alignment horizontal="left" vertical="center"/>
    </xf>
    <xf numFmtId="177" fontId="29" fillId="3" borderId="0" xfId="0" applyNumberFormat="1" applyFont="1" applyFill="1" applyBorder="1" applyAlignment="1">
      <alignment horizontal="left" vertical="center"/>
    </xf>
    <xf numFmtId="177" fontId="29" fillId="3" borderId="43" xfId="0" applyNumberFormat="1" applyFont="1" applyFill="1" applyBorder="1" applyAlignment="1">
      <alignment horizontal="left" vertical="center"/>
    </xf>
    <xf numFmtId="177" fontId="29" fillId="3" borderId="67" xfId="0" applyNumberFormat="1" applyFont="1" applyFill="1" applyBorder="1" applyAlignment="1">
      <alignment horizontal="left" vertical="center"/>
    </xf>
    <xf numFmtId="177" fontId="29" fillId="3" borderId="51" xfId="0" applyNumberFormat="1" applyFont="1" applyFill="1" applyBorder="1" applyAlignment="1">
      <alignment horizontal="left" vertical="center"/>
    </xf>
    <xf numFmtId="177" fontId="29" fillId="3" borderId="61" xfId="0" applyNumberFormat="1" applyFont="1" applyFill="1" applyBorder="1" applyAlignment="1">
      <alignment horizontal="left" vertical="center"/>
    </xf>
    <xf numFmtId="38" fontId="0" fillId="3" borderId="12" xfId="2" applyFont="1" applyFill="1" applyBorder="1" applyAlignment="1">
      <alignment vertical="center"/>
    </xf>
    <xf numFmtId="38" fontId="0" fillId="3" borderId="63" xfId="2" applyFont="1" applyFill="1" applyBorder="1" applyAlignment="1">
      <alignment vertical="center"/>
    </xf>
    <xf numFmtId="38" fontId="0" fillId="3" borderId="4" xfId="2" applyFont="1" applyFill="1" applyBorder="1" applyAlignment="1">
      <alignment vertical="center"/>
    </xf>
    <xf numFmtId="38" fontId="0" fillId="3" borderId="25" xfId="2" applyFont="1" applyFill="1" applyBorder="1" applyAlignment="1">
      <alignment vertical="center"/>
    </xf>
    <xf numFmtId="38" fontId="0" fillId="3" borderId="9" xfId="2" applyFont="1" applyFill="1" applyBorder="1" applyAlignment="1">
      <alignment vertical="center"/>
    </xf>
    <xf numFmtId="38" fontId="0" fillId="3" borderId="26" xfId="2" applyFont="1" applyFill="1" applyBorder="1" applyAlignment="1">
      <alignment vertical="center"/>
    </xf>
    <xf numFmtId="38" fontId="0" fillId="3" borderId="23" xfId="2" applyFont="1" applyFill="1" applyBorder="1" applyAlignment="1">
      <alignment vertical="center"/>
    </xf>
    <xf numFmtId="38" fontId="0" fillId="3" borderId="7" xfId="2" applyFont="1" applyFill="1" applyBorder="1" applyAlignment="1">
      <alignment vertical="center"/>
    </xf>
    <xf numFmtId="38" fontId="0" fillId="3" borderId="8" xfId="2" applyFont="1" applyFill="1" applyBorder="1" applyAlignment="1">
      <alignment vertical="center"/>
    </xf>
    <xf numFmtId="38" fontId="0" fillId="3" borderId="6" xfId="2" applyFont="1" applyFill="1" applyBorder="1" applyAlignment="1">
      <alignment vertical="center"/>
    </xf>
    <xf numFmtId="38" fontId="0" fillId="3" borderId="64" xfId="2" applyFont="1" applyFill="1" applyBorder="1" applyAlignment="1">
      <alignment vertical="center"/>
    </xf>
    <xf numFmtId="0" fontId="30" fillId="3" borderId="0" xfId="0" applyFont="1" applyFill="1" applyBorder="1" applyAlignment="1">
      <alignment vertical="center" shrinkToFit="1"/>
    </xf>
    <xf numFmtId="0" fontId="30" fillId="3" borderId="70" xfId="0" applyFont="1" applyFill="1" applyBorder="1" applyAlignment="1">
      <alignment vertical="center" shrinkToFit="1"/>
    </xf>
    <xf numFmtId="178" fontId="29" fillId="3" borderId="65" xfId="0" applyNumberFormat="1" applyFont="1" applyFill="1" applyBorder="1" applyAlignment="1">
      <alignment horizontal="left" vertical="center"/>
    </xf>
    <xf numFmtId="178" fontId="29" fillId="3" borderId="31" xfId="0" applyNumberFormat="1" applyFont="1" applyFill="1" applyBorder="1" applyAlignment="1">
      <alignment horizontal="left" vertical="center"/>
    </xf>
    <xf numFmtId="178" fontId="29" fillId="3" borderId="58" xfId="0" applyNumberFormat="1" applyFont="1" applyFill="1" applyBorder="1" applyAlignment="1">
      <alignment horizontal="left" vertical="center"/>
    </xf>
    <xf numFmtId="178" fontId="29" fillId="3" borderId="66" xfId="0" applyNumberFormat="1" applyFont="1" applyFill="1" applyBorder="1" applyAlignment="1">
      <alignment horizontal="left" vertical="center"/>
    </xf>
    <xf numFmtId="178" fontId="29" fillId="3" borderId="0" xfId="0" applyNumberFormat="1" applyFont="1" applyFill="1" applyBorder="1" applyAlignment="1">
      <alignment horizontal="left" vertical="center"/>
    </xf>
    <xf numFmtId="178" fontId="29" fillId="3" borderId="35" xfId="0" applyNumberFormat="1" applyFont="1" applyFill="1" applyBorder="1" applyAlignment="1">
      <alignment horizontal="left" vertical="center"/>
    </xf>
    <xf numFmtId="178" fontId="29" fillId="3" borderId="67" xfId="0" applyNumberFormat="1" applyFont="1" applyFill="1" applyBorder="1" applyAlignment="1">
      <alignment horizontal="left" vertical="center"/>
    </xf>
    <xf numFmtId="178" fontId="29" fillId="3" borderId="51" xfId="0" applyNumberFormat="1" applyFont="1" applyFill="1" applyBorder="1" applyAlignment="1">
      <alignment horizontal="left" vertical="center"/>
    </xf>
    <xf numFmtId="178" fontId="29" fillId="3" borderId="62" xfId="0" applyNumberFormat="1" applyFont="1" applyFill="1" applyBorder="1" applyAlignment="1">
      <alignment horizontal="left" vertical="center"/>
    </xf>
    <xf numFmtId="0" fontId="29" fillId="3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0" fillId="3" borderId="70" xfId="0" applyFill="1" applyBorder="1" applyAlignment="1">
      <alignment vertical="center" shrinkToFit="1"/>
    </xf>
    <xf numFmtId="0" fontId="30" fillId="3" borderId="0" xfId="0" applyNumberFormat="1" applyFont="1" applyFill="1" applyBorder="1" applyAlignment="1">
      <alignment vertical="center" shrinkToFit="1"/>
    </xf>
    <xf numFmtId="0" fontId="30" fillId="3" borderId="70" xfId="0" applyNumberFormat="1" applyFont="1" applyFill="1" applyBorder="1" applyAlignment="1">
      <alignment vertical="center" shrinkToFi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1" fillId="0" borderId="0" xfId="0" applyFont="1" applyAlignment="1">
      <alignment horizontal="left" vertical="top"/>
    </xf>
    <xf numFmtId="0" fontId="40" fillId="3" borderId="0" xfId="0" applyFont="1" applyFill="1" applyBorder="1" applyAlignment="1">
      <alignment vertical="center" shrinkToFit="1"/>
    </xf>
    <xf numFmtId="0" fontId="40" fillId="3" borderId="70" xfId="0" applyFont="1" applyFill="1" applyBorder="1" applyAlignment="1">
      <alignment vertical="center" shrinkToFit="1"/>
    </xf>
    <xf numFmtId="0" fontId="30" fillId="3" borderId="70" xfId="0" applyNumberFormat="1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177" fontId="30" fillId="3" borderId="70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8" fillId="0" borderId="30" xfId="0" applyFont="1" applyBorder="1" applyAlignment="1">
      <alignment horizontal="right" wrapText="1"/>
    </xf>
    <xf numFmtId="0" fontId="18" fillId="0" borderId="31" xfId="0" applyFont="1" applyBorder="1" applyAlignment="1">
      <alignment horizontal="right" wrapText="1"/>
    </xf>
    <xf numFmtId="0" fontId="18" fillId="0" borderId="32" xfId="0" applyFont="1" applyBorder="1" applyAlignment="1">
      <alignment horizontal="right" wrapText="1"/>
    </xf>
    <xf numFmtId="0" fontId="18" fillId="0" borderId="0" xfId="0" applyFont="1" applyBorder="1" applyAlignment="1">
      <alignment horizontal="right" wrapText="1"/>
    </xf>
    <xf numFmtId="0" fontId="18" fillId="0" borderId="36" xfId="0" applyFont="1" applyBorder="1" applyAlignment="1">
      <alignment horizontal="right" wrapText="1"/>
    </xf>
    <xf numFmtId="0" fontId="18" fillId="0" borderId="37" xfId="0" applyFont="1" applyBorder="1" applyAlignment="1">
      <alignment horizontal="right" wrapText="1"/>
    </xf>
    <xf numFmtId="49" fontId="29" fillId="3" borderId="140" xfId="0" applyNumberFormat="1" applyFont="1" applyFill="1" applyBorder="1" applyAlignment="1">
      <alignment horizontal="center" vertical="center" wrapText="1"/>
    </xf>
    <xf numFmtId="49" fontId="29" fillId="3" borderId="141" xfId="0" applyNumberFormat="1" applyFont="1" applyFill="1" applyBorder="1" applyAlignment="1">
      <alignment horizontal="center" vertical="center" wrapText="1"/>
    </xf>
    <xf numFmtId="49" fontId="29" fillId="3" borderId="142" xfId="0" applyNumberFormat="1" applyFont="1" applyFill="1" applyBorder="1" applyAlignment="1">
      <alignment horizontal="center" vertical="center" wrapText="1"/>
    </xf>
    <xf numFmtId="49" fontId="29" fillId="3" borderId="143" xfId="0" applyNumberFormat="1" applyFont="1" applyFill="1" applyBorder="1" applyAlignment="1">
      <alignment horizontal="center" vertical="center" wrapText="1"/>
    </xf>
    <xf numFmtId="49" fontId="29" fillId="3" borderId="144" xfId="0" applyNumberFormat="1" applyFont="1" applyFill="1" applyBorder="1" applyAlignment="1">
      <alignment horizontal="center" vertical="center" wrapText="1"/>
    </xf>
    <xf numFmtId="49" fontId="29" fillId="3" borderId="145" xfId="0" applyNumberFormat="1" applyFont="1" applyFill="1" applyBorder="1" applyAlignment="1">
      <alignment horizontal="center" vertical="center" wrapText="1"/>
    </xf>
    <xf numFmtId="0" fontId="21" fillId="0" borderId="159" xfId="0" applyFont="1" applyBorder="1" applyAlignment="1">
      <alignment horizontal="distributed" vertical="center"/>
    </xf>
    <xf numFmtId="0" fontId="21" fillId="0" borderId="156" xfId="0" applyFont="1" applyBorder="1" applyAlignment="1">
      <alignment horizontal="distributed" vertical="center"/>
    </xf>
    <xf numFmtId="0" fontId="21" fillId="0" borderId="160" xfId="0" applyFont="1" applyBorder="1" applyAlignment="1">
      <alignment horizontal="distributed" vertical="center"/>
    </xf>
    <xf numFmtId="0" fontId="21" fillId="0" borderId="32" xfId="0" applyFont="1" applyBorder="1" applyAlignment="1">
      <alignment horizontal="distributed" vertical="center"/>
    </xf>
    <xf numFmtId="0" fontId="21" fillId="0" borderId="0" xfId="0" applyFont="1" applyBorder="1" applyAlignment="1">
      <alignment horizontal="distributed" vertical="center"/>
    </xf>
    <xf numFmtId="0" fontId="21" fillId="0" borderId="43" xfId="0" applyFont="1" applyBorder="1" applyAlignment="1">
      <alignment horizontal="distributed" vertical="center"/>
    </xf>
    <xf numFmtId="0" fontId="21" fillId="0" borderId="36" xfId="0" applyFont="1" applyBorder="1" applyAlignment="1">
      <alignment horizontal="distributed" vertical="center"/>
    </xf>
    <xf numFmtId="0" fontId="21" fillId="0" borderId="37" xfId="0" applyFont="1" applyBorder="1" applyAlignment="1">
      <alignment horizontal="distributed" vertical="center"/>
    </xf>
    <xf numFmtId="0" fontId="21" fillId="0" borderId="45" xfId="0" applyFont="1" applyBorder="1" applyAlignment="1">
      <alignment horizontal="distributed" vertical="center"/>
    </xf>
    <xf numFmtId="0" fontId="21" fillId="0" borderId="30" xfId="0" applyFont="1" applyBorder="1" applyAlignment="1">
      <alignment vertical="center" shrinkToFit="1"/>
    </xf>
    <xf numFmtId="0" fontId="21" fillId="0" borderId="31" xfId="0" applyFont="1" applyBorder="1" applyAlignment="1">
      <alignment vertical="center" shrinkToFit="1"/>
    </xf>
    <xf numFmtId="0" fontId="21" fillId="0" borderId="42" xfId="0" applyFont="1" applyBorder="1" applyAlignment="1">
      <alignment vertical="center" shrinkToFit="1"/>
    </xf>
    <xf numFmtId="0" fontId="21" fillId="0" borderId="65" xfId="0" applyFont="1" applyBorder="1" applyAlignment="1">
      <alignment vertical="center" shrinkToFit="1"/>
    </xf>
    <xf numFmtId="0" fontId="21" fillId="0" borderId="66" xfId="0" applyFont="1" applyBorder="1" applyAlignment="1">
      <alignment vertical="center" shrinkToFit="1"/>
    </xf>
    <xf numFmtId="0" fontId="21" fillId="0" borderId="67" xfId="0" applyFont="1" applyBorder="1" applyAlignment="1">
      <alignment vertical="center" shrinkToFit="1"/>
    </xf>
    <xf numFmtId="0" fontId="29" fillId="3" borderId="68" xfId="0" applyFont="1" applyFill="1" applyBorder="1" applyAlignment="1">
      <alignment vertical="center" shrinkToFit="1"/>
    </xf>
    <xf numFmtId="0" fontId="29" fillId="3" borderId="53" xfId="0" applyFont="1" applyFill="1" applyBorder="1" applyAlignment="1">
      <alignment vertical="center" shrinkToFit="1"/>
    </xf>
    <xf numFmtId="0" fontId="29" fillId="3" borderId="59" xfId="0" applyFont="1" applyFill="1" applyBorder="1" applyAlignment="1">
      <alignment vertical="center" shrinkToFit="1"/>
    </xf>
    <xf numFmtId="0" fontId="29" fillId="3" borderId="66" xfId="0" applyFont="1" applyFill="1" applyBorder="1" applyAlignment="1">
      <alignment vertical="center" shrinkToFit="1"/>
    </xf>
    <xf numFmtId="0" fontId="29" fillId="3" borderId="0" xfId="0" applyFont="1" applyFill="1" applyBorder="1" applyAlignment="1">
      <alignment vertical="center" shrinkToFit="1"/>
    </xf>
    <xf numFmtId="0" fontId="29" fillId="3" borderId="43" xfId="0" applyFont="1" applyFill="1" applyBorder="1" applyAlignment="1">
      <alignment vertical="center" shrinkToFit="1"/>
    </xf>
    <xf numFmtId="0" fontId="29" fillId="3" borderId="67" xfId="0" applyFont="1" applyFill="1" applyBorder="1" applyAlignment="1">
      <alignment vertical="center" shrinkToFit="1"/>
    </xf>
    <xf numFmtId="0" fontId="29" fillId="3" borderId="51" xfId="0" applyFont="1" applyFill="1" applyBorder="1" applyAlignment="1">
      <alignment vertical="center" shrinkToFit="1"/>
    </xf>
    <xf numFmtId="0" fontId="29" fillId="3" borderId="61" xfId="0" applyFont="1" applyFill="1" applyBorder="1" applyAlignment="1">
      <alignment vertical="center" shrinkToFit="1"/>
    </xf>
    <xf numFmtId="0" fontId="21" fillId="0" borderId="68" xfId="0" applyFont="1" applyBorder="1" applyAlignment="1">
      <alignment vertical="center" shrinkToFit="1"/>
    </xf>
    <xf numFmtId="0" fontId="43" fillId="3" borderId="158" xfId="0" applyFont="1" applyFill="1" applyBorder="1" applyAlignment="1">
      <alignment vertical="center" shrinkToFit="1"/>
    </xf>
    <xf numFmtId="0" fontId="43" fillId="3" borderId="47" xfId="0" applyFont="1" applyFill="1" applyBorder="1" applyAlignment="1">
      <alignment vertical="center" shrinkToFit="1"/>
    </xf>
    <xf numFmtId="0" fontId="43" fillId="3" borderId="49" xfId="0" applyFont="1" applyFill="1" applyBorder="1" applyAlignment="1">
      <alignment vertical="center" shrinkToFit="1"/>
    </xf>
    <xf numFmtId="0" fontId="29" fillId="3" borderId="155" xfId="0" applyFont="1" applyFill="1" applyBorder="1" applyAlignment="1">
      <alignment vertical="center" shrinkToFit="1"/>
    </xf>
    <xf numFmtId="0" fontId="29" fillId="3" borderId="156" xfId="0" applyFont="1" applyFill="1" applyBorder="1" applyAlignment="1">
      <alignment vertical="center" shrinkToFit="1"/>
    </xf>
    <xf numFmtId="0" fontId="29" fillId="3" borderId="157" xfId="0" applyFont="1" applyFill="1" applyBorder="1" applyAlignment="1">
      <alignment vertical="center" shrinkToFit="1"/>
    </xf>
    <xf numFmtId="0" fontId="29" fillId="3" borderId="35" xfId="0" applyFont="1" applyFill="1" applyBorder="1" applyAlignment="1">
      <alignment vertical="center" shrinkToFit="1"/>
    </xf>
    <xf numFmtId="0" fontId="29" fillId="3" borderId="69" xfId="0" applyFont="1" applyFill="1" applyBorder="1" applyAlignment="1">
      <alignment vertical="center" shrinkToFit="1"/>
    </xf>
    <xf numFmtId="0" fontId="29" fillId="3" borderId="37" xfId="0" applyFont="1" applyFill="1" applyBorder="1" applyAlignment="1">
      <alignment vertical="center" shrinkToFit="1"/>
    </xf>
    <xf numFmtId="0" fontId="29" fillId="3" borderId="38" xfId="0" applyFont="1" applyFill="1" applyBorder="1" applyAlignment="1">
      <alignment vertical="center" shrinkToFit="1"/>
    </xf>
    <xf numFmtId="49" fontId="29" fillId="3" borderId="65" xfId="0" applyNumberFormat="1" applyFont="1" applyFill="1" applyBorder="1" applyAlignment="1">
      <alignment horizontal="center" vertical="center"/>
    </xf>
    <xf numFmtId="49" fontId="29" fillId="3" borderId="31" xfId="0" applyNumberFormat="1" applyFont="1" applyFill="1" applyBorder="1" applyAlignment="1">
      <alignment horizontal="center" vertical="center"/>
    </xf>
    <xf numFmtId="49" fontId="29" fillId="3" borderId="42" xfId="0" applyNumberFormat="1" applyFont="1" applyFill="1" applyBorder="1" applyAlignment="1">
      <alignment horizontal="center" vertical="center"/>
    </xf>
    <xf numFmtId="49" fontId="29" fillId="3" borderId="66" xfId="0" applyNumberFormat="1" applyFont="1" applyFill="1" applyBorder="1" applyAlignment="1">
      <alignment horizontal="center" vertical="center"/>
    </xf>
    <xf numFmtId="49" fontId="29" fillId="3" borderId="0" xfId="0" applyNumberFormat="1" applyFont="1" applyFill="1" applyBorder="1" applyAlignment="1">
      <alignment horizontal="center" vertical="center"/>
    </xf>
    <xf numFmtId="49" fontId="29" fillId="3" borderId="43" xfId="0" applyNumberFormat="1" applyFont="1" applyFill="1" applyBorder="1" applyAlignment="1">
      <alignment horizontal="center" vertical="center"/>
    </xf>
    <xf numFmtId="49" fontId="29" fillId="3" borderId="67" xfId="0" applyNumberFormat="1" applyFont="1" applyFill="1" applyBorder="1" applyAlignment="1">
      <alignment horizontal="center" vertical="center"/>
    </xf>
    <xf numFmtId="49" fontId="29" fillId="3" borderId="51" xfId="0" applyNumberFormat="1" applyFont="1" applyFill="1" applyBorder="1" applyAlignment="1">
      <alignment horizontal="center" vertical="center"/>
    </xf>
    <xf numFmtId="49" fontId="29" fillId="3" borderId="61" xfId="0" applyNumberFormat="1" applyFont="1" applyFill="1" applyBorder="1" applyAlignment="1">
      <alignment horizontal="center" vertical="center"/>
    </xf>
    <xf numFmtId="0" fontId="29" fillId="3" borderId="65" xfId="0" applyFont="1" applyFill="1" applyBorder="1" applyAlignment="1">
      <alignment horizontal="center" vertical="center"/>
    </xf>
    <xf numFmtId="0" fontId="29" fillId="3" borderId="31" xfId="0" applyFont="1" applyFill="1" applyBorder="1" applyAlignment="1">
      <alignment horizontal="center" vertical="center"/>
    </xf>
    <xf numFmtId="0" fontId="29" fillId="3" borderId="58" xfId="0" applyFont="1" applyFill="1" applyBorder="1" applyAlignment="1">
      <alignment horizontal="center" vertical="center"/>
    </xf>
    <xf numFmtId="0" fontId="29" fillId="3" borderId="66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35" xfId="0" applyFont="1" applyFill="1" applyBorder="1" applyAlignment="1">
      <alignment horizontal="center" vertical="center"/>
    </xf>
    <xf numFmtId="0" fontId="29" fillId="3" borderId="67" xfId="0" applyFont="1" applyFill="1" applyBorder="1" applyAlignment="1">
      <alignment horizontal="center" vertical="center"/>
    </xf>
    <xf numFmtId="0" fontId="29" fillId="3" borderId="51" xfId="0" applyFont="1" applyFill="1" applyBorder="1" applyAlignment="1">
      <alignment horizontal="center" vertical="center"/>
    </xf>
    <xf numFmtId="0" fontId="29" fillId="3" borderId="62" xfId="0" applyFont="1" applyFill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31" fillId="3" borderId="68" xfId="0" applyFont="1" applyFill="1" applyBorder="1" applyAlignment="1">
      <alignment horizontal="left" vertical="center" shrinkToFit="1"/>
    </xf>
    <xf numFmtId="0" fontId="31" fillId="3" borderId="53" xfId="0" applyFont="1" applyFill="1" applyBorder="1" applyAlignment="1">
      <alignment horizontal="left" vertical="center" shrinkToFit="1"/>
    </xf>
    <xf numFmtId="0" fontId="31" fillId="3" borderId="59" xfId="0" applyFont="1" applyFill="1" applyBorder="1" applyAlignment="1">
      <alignment horizontal="left" vertical="center" shrinkToFit="1"/>
    </xf>
    <xf numFmtId="0" fontId="31" fillId="3" borderId="66" xfId="0" applyFont="1" applyFill="1" applyBorder="1" applyAlignment="1">
      <alignment horizontal="left" vertical="center" shrinkToFit="1"/>
    </xf>
    <xf numFmtId="0" fontId="31" fillId="3" borderId="0" xfId="0" applyFont="1" applyFill="1" applyBorder="1" applyAlignment="1">
      <alignment horizontal="left" vertical="center" shrinkToFit="1"/>
    </xf>
    <xf numFmtId="0" fontId="31" fillId="3" borderId="43" xfId="0" applyFont="1" applyFill="1" applyBorder="1" applyAlignment="1">
      <alignment horizontal="left" vertical="center" shrinkToFit="1"/>
    </xf>
    <xf numFmtId="0" fontId="31" fillId="3" borderId="67" xfId="0" applyFont="1" applyFill="1" applyBorder="1" applyAlignment="1">
      <alignment horizontal="left" vertical="center" shrinkToFit="1"/>
    </xf>
    <xf numFmtId="0" fontId="31" fillId="3" borderId="51" xfId="0" applyFont="1" applyFill="1" applyBorder="1" applyAlignment="1">
      <alignment horizontal="left" vertical="center" shrinkToFit="1"/>
    </xf>
    <xf numFmtId="0" fontId="31" fillId="3" borderId="61" xfId="0" applyFont="1" applyFill="1" applyBorder="1" applyAlignment="1">
      <alignment horizontal="left" vertical="center" shrinkToFit="1"/>
    </xf>
    <xf numFmtId="0" fontId="21" fillId="0" borderId="52" xfId="0" applyFont="1" applyBorder="1" applyAlignment="1">
      <alignment horizontal="distributed" vertical="center"/>
    </xf>
    <xf numFmtId="0" fontId="21" fillId="0" borderId="53" xfId="0" applyFont="1" applyBorder="1" applyAlignment="1">
      <alignment horizontal="distributed" vertical="center"/>
    </xf>
    <xf numFmtId="0" fontId="21" fillId="0" borderId="59" xfId="0" applyFont="1" applyBorder="1" applyAlignment="1">
      <alignment horizontal="distributed" vertical="center"/>
    </xf>
    <xf numFmtId="0" fontId="21" fillId="0" borderId="50" xfId="0" applyFont="1" applyBorder="1" applyAlignment="1">
      <alignment horizontal="distributed" vertical="center"/>
    </xf>
    <xf numFmtId="0" fontId="21" fillId="0" borderId="51" xfId="0" applyFont="1" applyBorder="1" applyAlignment="1">
      <alignment horizontal="distributed" vertical="center"/>
    </xf>
    <xf numFmtId="0" fontId="21" fillId="0" borderId="61" xfId="0" applyFont="1" applyBorder="1" applyAlignment="1">
      <alignment horizontal="distributed" vertical="center"/>
    </xf>
    <xf numFmtId="0" fontId="12" fillId="0" borderId="31" xfId="0" applyFont="1" applyBorder="1" applyAlignment="1">
      <alignment vertical="center"/>
    </xf>
    <xf numFmtId="0" fontId="31" fillId="3" borderId="60" xfId="0" applyFont="1" applyFill="1" applyBorder="1" applyAlignment="1">
      <alignment horizontal="left" vertical="center" shrinkToFit="1"/>
    </xf>
    <xf numFmtId="0" fontId="31" fillId="3" borderId="35" xfId="0" applyFont="1" applyFill="1" applyBorder="1" applyAlignment="1">
      <alignment horizontal="left" vertical="center" shrinkToFit="1"/>
    </xf>
    <xf numFmtId="0" fontId="31" fillId="3" borderId="62" xfId="0" applyFont="1" applyFill="1" applyBorder="1" applyAlignment="1">
      <alignment horizontal="left" vertical="center" shrinkToFit="1"/>
    </xf>
    <xf numFmtId="49" fontId="29" fillId="3" borderId="68" xfId="0" applyNumberFormat="1" applyFont="1" applyFill="1" applyBorder="1" applyAlignment="1">
      <alignment horizontal="left" vertical="center"/>
    </xf>
    <xf numFmtId="49" fontId="29" fillId="3" borderId="53" xfId="0" applyNumberFormat="1" applyFont="1" applyFill="1" applyBorder="1" applyAlignment="1">
      <alignment horizontal="left" vertical="center"/>
    </xf>
    <xf numFmtId="49" fontId="29" fillId="3" borderId="60" xfId="0" applyNumberFormat="1" applyFont="1" applyFill="1" applyBorder="1" applyAlignment="1">
      <alignment horizontal="left" vertical="center"/>
    </xf>
    <xf numFmtId="49" fontId="29" fillId="3" borderId="66" xfId="0" applyNumberFormat="1" applyFont="1" applyFill="1" applyBorder="1" applyAlignment="1">
      <alignment horizontal="left" vertical="center"/>
    </xf>
    <xf numFmtId="49" fontId="29" fillId="3" borderId="0" xfId="0" applyNumberFormat="1" applyFont="1" applyFill="1" applyBorder="1" applyAlignment="1">
      <alignment horizontal="left" vertical="center"/>
    </xf>
    <xf numFmtId="49" fontId="29" fillId="3" borderId="35" xfId="0" applyNumberFormat="1" applyFont="1" applyFill="1" applyBorder="1" applyAlignment="1">
      <alignment horizontal="left" vertical="center"/>
    </xf>
    <xf numFmtId="49" fontId="29" fillId="3" borderId="67" xfId="0" applyNumberFormat="1" applyFont="1" applyFill="1" applyBorder="1" applyAlignment="1">
      <alignment horizontal="left" vertical="center"/>
    </xf>
    <xf numFmtId="49" fontId="29" fillId="3" borderId="51" xfId="0" applyNumberFormat="1" applyFont="1" applyFill="1" applyBorder="1" applyAlignment="1">
      <alignment horizontal="left" vertical="center"/>
    </xf>
    <xf numFmtId="49" fontId="29" fillId="3" borderId="62" xfId="0" applyNumberFormat="1" applyFont="1" applyFill="1" applyBorder="1" applyAlignment="1">
      <alignment horizontal="left" vertical="center"/>
    </xf>
    <xf numFmtId="0" fontId="30" fillId="0" borderId="84" xfId="0" applyFont="1" applyBorder="1" applyAlignment="1">
      <alignment horizontal="center" vertical="center"/>
    </xf>
    <xf numFmtId="0" fontId="30" fillId="0" borderId="85" xfId="0" applyFont="1" applyBorder="1" applyAlignment="1">
      <alignment horizontal="center" vertical="center"/>
    </xf>
    <xf numFmtId="0" fontId="30" fillId="0" borderId="87" xfId="0" applyFont="1" applyBorder="1" applyAlignment="1">
      <alignment horizontal="center" vertical="center"/>
    </xf>
    <xf numFmtId="0" fontId="30" fillId="0" borderId="88" xfId="0" applyFont="1" applyBorder="1" applyAlignment="1">
      <alignment horizontal="center" vertical="center"/>
    </xf>
    <xf numFmtId="0" fontId="30" fillId="0" borderId="86" xfId="0" applyFont="1" applyBorder="1" applyAlignment="1">
      <alignment horizontal="center" vertical="center"/>
    </xf>
    <xf numFmtId="0" fontId="30" fillId="0" borderId="89" xfId="0" applyFont="1" applyBorder="1" applyAlignment="1">
      <alignment horizontal="center" vertical="center"/>
    </xf>
    <xf numFmtId="0" fontId="30" fillId="4" borderId="0" xfId="0" applyFont="1" applyFill="1" applyBorder="1" applyAlignment="1">
      <alignment vertical="center" shrinkToFit="1"/>
    </xf>
    <xf numFmtId="0" fontId="30" fillId="4" borderId="70" xfId="0" applyFont="1" applyFill="1" applyBorder="1" applyAlignment="1">
      <alignment vertical="center" shrinkToFit="1"/>
    </xf>
    <xf numFmtId="177" fontId="29" fillId="4" borderId="82" xfId="0" applyNumberFormat="1" applyFont="1" applyFill="1" applyBorder="1" applyAlignment="1">
      <alignment horizontal="left" vertical="center"/>
    </xf>
    <xf numFmtId="177" fontId="29" fillId="4" borderId="85" xfId="0" applyNumberFormat="1" applyFont="1" applyFill="1" applyBorder="1" applyAlignment="1">
      <alignment horizontal="left" vertical="center"/>
    </xf>
    <xf numFmtId="178" fontId="29" fillId="4" borderId="82" xfId="0" applyNumberFormat="1" applyFont="1" applyFill="1" applyBorder="1" applyAlignment="1">
      <alignment horizontal="left" vertical="center"/>
    </xf>
    <xf numFmtId="178" fontId="29" fillId="4" borderId="83" xfId="0" applyNumberFormat="1" applyFont="1" applyFill="1" applyBorder="1" applyAlignment="1">
      <alignment horizontal="left" vertical="center"/>
    </xf>
    <xf numFmtId="178" fontId="29" fillId="4" borderId="85" xfId="0" applyNumberFormat="1" applyFont="1" applyFill="1" applyBorder="1" applyAlignment="1">
      <alignment horizontal="left" vertical="center"/>
    </xf>
    <xf numFmtId="178" fontId="29" fillId="4" borderId="86" xfId="0" applyNumberFormat="1" applyFont="1" applyFill="1" applyBorder="1" applyAlignment="1">
      <alignment horizontal="left" vertical="center"/>
    </xf>
    <xf numFmtId="0" fontId="31" fillId="4" borderId="85" xfId="0" applyFont="1" applyFill="1" applyBorder="1" applyAlignment="1">
      <alignment horizontal="left" vertical="center" shrinkToFit="1"/>
    </xf>
    <xf numFmtId="0" fontId="29" fillId="0" borderId="85" xfId="0" applyFont="1" applyBorder="1" applyAlignment="1">
      <alignment vertical="center" shrinkToFit="1"/>
    </xf>
    <xf numFmtId="0" fontId="31" fillId="4" borderId="86" xfId="0" applyFont="1" applyFill="1" applyBorder="1" applyAlignment="1">
      <alignment horizontal="left" vertical="center" shrinkToFit="1"/>
    </xf>
    <xf numFmtId="0" fontId="29" fillId="4" borderId="85" xfId="0" applyFont="1" applyFill="1" applyBorder="1" applyAlignment="1">
      <alignment horizontal="left" vertical="center"/>
    </xf>
    <xf numFmtId="0" fontId="29" fillId="4" borderId="86" xfId="0" applyFont="1" applyFill="1" applyBorder="1" applyAlignment="1">
      <alignment horizontal="left" vertical="center"/>
    </xf>
    <xf numFmtId="38" fontId="29" fillId="4" borderId="85" xfId="2" applyFont="1" applyFill="1" applyBorder="1" applyAlignment="1">
      <alignment vertical="center"/>
    </xf>
    <xf numFmtId="38" fontId="29" fillId="4" borderId="86" xfId="2" applyFont="1" applyFill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29" fillId="0" borderId="82" xfId="0" applyFont="1" applyBorder="1" applyAlignment="1">
      <alignment horizontal="center" vertical="center"/>
    </xf>
    <xf numFmtId="0" fontId="29" fillId="0" borderId="83" xfId="0" applyFont="1" applyBorder="1" applyAlignment="1">
      <alignment horizontal="center" vertical="center"/>
    </xf>
    <xf numFmtId="0" fontId="29" fillId="0" borderId="85" xfId="0" applyFont="1" applyBorder="1" applyAlignment="1">
      <alignment horizontal="center" vertical="center"/>
    </xf>
    <xf numFmtId="0" fontId="29" fillId="0" borderId="86" xfId="0" applyFont="1" applyBorder="1" applyAlignment="1">
      <alignment horizontal="center" vertical="center"/>
    </xf>
    <xf numFmtId="0" fontId="44" fillId="0" borderId="85" xfId="0" applyFont="1" applyBorder="1" applyAlignment="1" applyProtection="1">
      <alignment horizontal="right" vertical="center"/>
      <protection locked="0"/>
    </xf>
    <xf numFmtId="0" fontId="45" fillId="0" borderId="85" xfId="0" applyFont="1" applyBorder="1" applyAlignment="1" applyProtection="1">
      <alignment horizontal="right" vertical="center"/>
      <protection locked="0"/>
    </xf>
    <xf numFmtId="0" fontId="44" fillId="0" borderId="85" xfId="0" applyFont="1" applyBorder="1" applyAlignment="1" applyProtection="1">
      <alignment vertical="center"/>
      <protection locked="0"/>
    </xf>
    <xf numFmtId="0" fontId="45" fillId="0" borderId="85" xfId="0" applyFont="1" applyBorder="1" applyAlignment="1" applyProtection="1">
      <alignment vertical="center"/>
      <protection locked="0"/>
    </xf>
    <xf numFmtId="0" fontId="44" fillId="0" borderId="85" xfId="0" applyFont="1" applyBorder="1" applyAlignment="1" applyProtection="1">
      <alignment horizontal="center" vertical="center"/>
      <protection locked="0"/>
    </xf>
    <xf numFmtId="0" fontId="29" fillId="0" borderId="81" xfId="0" applyFont="1" applyBorder="1" applyAlignment="1">
      <alignment horizontal="center" vertical="center" shrinkToFit="1"/>
    </xf>
    <xf numFmtId="0" fontId="29" fillId="0" borderId="82" xfId="0" applyFont="1" applyBorder="1" applyAlignment="1">
      <alignment horizontal="center" vertical="center" shrinkToFit="1"/>
    </xf>
    <xf numFmtId="0" fontId="29" fillId="0" borderId="84" xfId="0" applyFont="1" applyBorder="1" applyAlignment="1">
      <alignment horizontal="center" vertical="center" shrinkToFit="1"/>
    </xf>
    <xf numFmtId="0" fontId="29" fillId="0" borderId="85" xfId="0" applyFont="1" applyBorder="1" applyAlignment="1">
      <alignment horizontal="center" vertical="center" shrinkToFit="1"/>
    </xf>
    <xf numFmtId="0" fontId="30" fillId="0" borderId="116" xfId="0" applyFont="1" applyBorder="1" applyAlignment="1" applyProtection="1">
      <alignment vertical="center"/>
      <protection locked="0"/>
    </xf>
    <xf numFmtId="0" fontId="29" fillId="0" borderId="0" xfId="0" applyFont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0" fontId="30" fillId="4" borderId="70" xfId="0" applyNumberFormat="1" applyFont="1" applyFill="1" applyBorder="1" applyAlignment="1">
      <alignment horizontal="center" vertical="center"/>
    </xf>
    <xf numFmtId="177" fontId="30" fillId="4" borderId="70" xfId="0" applyNumberFormat="1" applyFont="1" applyFill="1" applyBorder="1" applyAlignment="1">
      <alignment horizontal="center" vertical="center"/>
    </xf>
    <xf numFmtId="0" fontId="30" fillId="0" borderId="118" xfId="0" applyFont="1" applyBorder="1" applyAlignment="1" applyProtection="1">
      <alignment vertical="center"/>
      <protection locked="0"/>
    </xf>
    <xf numFmtId="0" fontId="30" fillId="0" borderId="110" xfId="0" applyFont="1" applyBorder="1" applyAlignment="1" applyProtection="1">
      <alignment vertical="center"/>
      <protection locked="0"/>
    </xf>
    <xf numFmtId="0" fontId="30" fillId="0" borderId="120" xfId="0" applyFont="1" applyBorder="1" applyAlignment="1" applyProtection="1">
      <alignment vertical="center"/>
      <protection locked="0"/>
    </xf>
    <xf numFmtId="0" fontId="30" fillId="0" borderId="122" xfId="0" applyFont="1" applyBorder="1" applyAlignment="1" applyProtection="1">
      <alignment vertical="center"/>
      <protection locked="0"/>
    </xf>
    <xf numFmtId="0" fontId="29" fillId="0" borderId="124" xfId="0" applyFont="1" applyBorder="1" applyAlignment="1" applyProtection="1">
      <alignment vertical="center" shrinkToFit="1"/>
      <protection locked="0"/>
    </xf>
    <xf numFmtId="0" fontId="29" fillId="0" borderId="125" xfId="0" applyFont="1" applyBorder="1" applyAlignment="1" applyProtection="1">
      <alignment vertical="center" shrinkToFit="1"/>
      <protection locked="0"/>
    </xf>
    <xf numFmtId="0" fontId="29" fillId="0" borderId="126" xfId="0" applyFont="1" applyBorder="1" applyAlignment="1" applyProtection="1">
      <alignment vertical="center" shrinkToFit="1"/>
      <protection locked="0"/>
    </xf>
    <xf numFmtId="0" fontId="29" fillId="0" borderId="127" xfId="0" applyFont="1" applyBorder="1" applyAlignment="1" applyProtection="1">
      <alignment vertical="center" shrinkToFit="1"/>
      <protection locked="0"/>
    </xf>
    <xf numFmtId="0" fontId="29" fillId="0" borderId="128" xfId="0" applyFont="1" applyBorder="1" applyAlignment="1" applyProtection="1">
      <alignment vertical="center" shrinkToFit="1"/>
      <protection locked="0"/>
    </xf>
    <xf numFmtId="0" fontId="29" fillId="0" borderId="129" xfId="0" applyFont="1" applyBorder="1" applyAlignment="1" applyProtection="1">
      <alignment vertical="center" shrinkToFit="1"/>
      <protection locked="0"/>
    </xf>
    <xf numFmtId="0" fontId="29" fillId="0" borderId="130" xfId="0" applyFont="1" applyBorder="1" applyAlignment="1" applyProtection="1">
      <alignment vertical="center" shrinkToFit="1"/>
      <protection locked="0"/>
    </xf>
    <xf numFmtId="0" fontId="29" fillId="0" borderId="131" xfId="0" applyFont="1" applyBorder="1" applyAlignment="1" applyProtection="1">
      <alignment vertical="center" shrinkToFit="1"/>
      <protection locked="0"/>
    </xf>
    <xf numFmtId="0" fontId="29" fillId="0" borderId="132" xfId="0" applyFont="1" applyBorder="1" applyAlignment="1" applyProtection="1">
      <alignment vertical="center" shrinkToFit="1"/>
      <protection locked="0"/>
    </xf>
    <xf numFmtId="0" fontId="43" fillId="0" borderId="85" xfId="0" applyFont="1" applyBorder="1" applyAlignment="1" applyProtection="1">
      <alignment horizontal="center" vertical="center"/>
      <protection locked="0"/>
    </xf>
    <xf numFmtId="0" fontId="29" fillId="0" borderId="85" xfId="0" applyFont="1" applyBorder="1" applyAlignment="1" applyProtection="1">
      <alignment vertical="center"/>
      <protection locked="0"/>
    </xf>
    <xf numFmtId="0" fontId="44" fillId="0" borderId="85" xfId="0" applyFont="1" applyBorder="1" applyAlignment="1" applyProtection="1">
      <alignment vertical="center" shrinkToFit="1"/>
      <protection locked="0"/>
    </xf>
    <xf numFmtId="0" fontId="30" fillId="0" borderId="113" xfId="0" applyFont="1" applyBorder="1" applyAlignment="1" applyProtection="1">
      <alignment vertical="center"/>
      <protection locked="0"/>
    </xf>
    <xf numFmtId="0" fontId="30" fillId="0" borderId="117" xfId="0" applyFont="1" applyBorder="1" applyAlignment="1" applyProtection="1">
      <alignment vertical="center"/>
      <protection locked="0"/>
    </xf>
    <xf numFmtId="0" fontId="30" fillId="0" borderId="123" xfId="0" applyFont="1" applyBorder="1" applyAlignment="1" applyProtection="1">
      <alignment vertical="center"/>
      <protection locked="0"/>
    </xf>
    <xf numFmtId="0" fontId="30" fillId="0" borderId="111" xfId="0" applyFont="1" applyBorder="1" applyAlignment="1" applyProtection="1">
      <alignment vertical="center"/>
      <protection locked="0"/>
    </xf>
    <xf numFmtId="0" fontId="30" fillId="0" borderId="114" xfId="0" applyFont="1" applyBorder="1" applyAlignment="1" applyProtection="1">
      <alignment vertical="center"/>
      <protection locked="0"/>
    </xf>
    <xf numFmtId="0" fontId="30" fillId="0" borderId="109" xfId="0" applyFont="1" applyBorder="1" applyAlignment="1" applyProtection="1">
      <alignment horizontal="left" vertical="center"/>
      <protection locked="0"/>
    </xf>
    <xf numFmtId="0" fontId="30" fillId="0" borderId="109" xfId="0" applyFont="1" applyBorder="1" applyAlignment="1" applyProtection="1">
      <alignment vertical="center"/>
      <protection locked="0"/>
    </xf>
    <xf numFmtId="0" fontId="30" fillId="0" borderId="112" xfId="0" applyFont="1" applyBorder="1" applyAlignment="1" applyProtection="1">
      <alignment vertical="center"/>
      <protection locked="0"/>
    </xf>
    <xf numFmtId="0" fontId="29" fillId="0" borderId="71" xfId="0" applyFont="1" applyBorder="1" applyAlignment="1" applyProtection="1">
      <alignment horizontal="center" vertical="center"/>
      <protection locked="0"/>
    </xf>
    <xf numFmtId="0" fontId="29" fillId="0" borderId="72" xfId="0" applyFont="1" applyBorder="1" applyAlignment="1" applyProtection="1">
      <alignment horizontal="center" vertical="center"/>
      <protection locked="0"/>
    </xf>
    <xf numFmtId="0" fontId="29" fillId="0" borderId="73" xfId="0" applyFont="1" applyBorder="1" applyAlignment="1" applyProtection="1">
      <alignment horizontal="center" vertical="center"/>
      <protection locked="0"/>
    </xf>
    <xf numFmtId="0" fontId="29" fillId="0" borderId="0" xfId="0" applyFont="1" applyBorder="1" applyAlignment="1" applyProtection="1">
      <alignment horizontal="center" vertical="center"/>
      <protection locked="0"/>
    </xf>
    <xf numFmtId="0" fontId="29" fillId="0" borderId="78" xfId="0" applyFont="1" applyBorder="1" applyAlignment="1" applyProtection="1">
      <alignment horizontal="center" vertical="center"/>
      <protection locked="0"/>
    </xf>
    <xf numFmtId="0" fontId="29" fillId="0" borderId="79" xfId="0" applyFont="1" applyBorder="1" applyAlignment="1" applyProtection="1">
      <alignment horizontal="center" vertical="center"/>
      <protection locked="0"/>
    </xf>
    <xf numFmtId="0" fontId="29" fillId="0" borderId="105" xfId="0" applyFont="1" applyBorder="1" applyAlignment="1" applyProtection="1">
      <alignment horizontal="center" vertical="center"/>
      <protection locked="0"/>
    </xf>
    <xf numFmtId="0" fontId="29" fillId="0" borderId="76" xfId="0" applyFont="1" applyBorder="1" applyAlignment="1" applyProtection="1">
      <alignment horizontal="center" vertical="center"/>
      <protection locked="0"/>
    </xf>
    <xf numFmtId="0" fontId="29" fillId="0" borderId="32" xfId="0" applyFont="1" applyBorder="1" applyAlignment="1" applyProtection="1">
      <alignment horizontal="center" vertical="center"/>
      <protection locked="0"/>
    </xf>
    <xf numFmtId="0" fontId="29" fillId="0" borderId="77" xfId="0" applyFont="1" applyBorder="1" applyAlignment="1" applyProtection="1">
      <alignment horizontal="center" vertical="center"/>
      <protection locked="0"/>
    </xf>
    <xf numFmtId="0" fontId="29" fillId="0" borderId="115" xfId="0" applyFont="1" applyBorder="1" applyAlignment="1" applyProtection="1">
      <alignment horizontal="center" vertical="center"/>
      <protection locked="0"/>
    </xf>
    <xf numFmtId="0" fontId="29" fillId="0" borderId="80" xfId="0" applyFont="1" applyBorder="1" applyAlignment="1" applyProtection="1">
      <alignment horizontal="center" vertical="center"/>
      <protection locked="0"/>
    </xf>
    <xf numFmtId="49" fontId="30" fillId="0" borderId="0" xfId="0" applyNumberFormat="1" applyFont="1" applyBorder="1" applyAlignment="1" applyProtection="1">
      <alignment vertical="top"/>
      <protection locked="0"/>
    </xf>
    <xf numFmtId="49" fontId="30" fillId="0" borderId="77" xfId="0" applyNumberFormat="1" applyFont="1" applyBorder="1" applyAlignment="1" applyProtection="1">
      <alignment vertical="top"/>
      <protection locked="0"/>
    </xf>
    <xf numFmtId="49" fontId="30" fillId="0" borderId="75" xfId="0" applyNumberFormat="1" applyFont="1" applyBorder="1" applyAlignment="1" applyProtection="1">
      <alignment vertical="top"/>
      <protection locked="0"/>
    </xf>
    <xf numFmtId="49" fontId="30" fillId="0" borderId="100" xfId="0" applyNumberFormat="1" applyFont="1" applyBorder="1" applyAlignment="1" applyProtection="1">
      <alignment vertical="top"/>
      <protection locked="0"/>
    </xf>
    <xf numFmtId="0" fontId="30" fillId="0" borderId="119" xfId="0" applyFont="1" applyBorder="1" applyAlignment="1" applyProtection="1">
      <alignment vertical="center"/>
      <protection locked="0"/>
    </xf>
    <xf numFmtId="0" fontId="32" fillId="0" borderId="109" xfId="0" applyFont="1" applyBorder="1" applyAlignment="1" applyProtection="1">
      <alignment horizontal="center" vertical="center"/>
      <protection locked="0"/>
    </xf>
    <xf numFmtId="0" fontId="2" fillId="0" borderId="110" xfId="0" applyFont="1" applyBorder="1" applyAlignment="1" applyProtection="1">
      <alignment horizontal="center" vertical="center"/>
      <protection locked="0"/>
    </xf>
    <xf numFmtId="0" fontId="32" fillId="0" borderId="110" xfId="0" applyFont="1" applyBorder="1" applyAlignment="1" applyProtection="1">
      <alignment horizontal="center" vertical="center"/>
      <protection locked="0"/>
    </xf>
    <xf numFmtId="0" fontId="32" fillId="0" borderId="111" xfId="0" applyFont="1" applyBorder="1" applyAlignment="1" applyProtection="1">
      <alignment horizontal="center" vertical="center"/>
      <protection locked="0"/>
    </xf>
    <xf numFmtId="0" fontId="44" fillId="0" borderId="106" xfId="0" applyFont="1" applyBorder="1" applyAlignment="1" applyProtection="1">
      <alignment horizontal="center" vertical="center"/>
      <protection locked="0"/>
    </xf>
    <xf numFmtId="0" fontId="45" fillId="0" borderId="107" xfId="0" applyFont="1" applyBorder="1" applyAlignment="1" applyProtection="1">
      <alignment horizontal="center" vertical="center"/>
      <protection locked="0"/>
    </xf>
    <xf numFmtId="0" fontId="45" fillId="0" borderId="108" xfId="0" applyFont="1" applyBorder="1" applyAlignment="1" applyProtection="1">
      <alignment horizontal="center" vertical="center"/>
      <protection locked="0"/>
    </xf>
    <xf numFmtId="0" fontId="45" fillId="0" borderId="109" xfId="0" applyFont="1" applyBorder="1" applyAlignment="1" applyProtection="1">
      <alignment horizontal="center" vertical="center"/>
      <protection locked="0"/>
    </xf>
    <xf numFmtId="0" fontId="45" fillId="0" borderId="110" xfId="0" applyFont="1" applyBorder="1" applyAlignment="1" applyProtection="1">
      <alignment horizontal="center" vertical="center"/>
      <protection locked="0"/>
    </xf>
    <xf numFmtId="0" fontId="45" fillId="0" borderId="111" xfId="0" applyFont="1" applyBorder="1" applyAlignment="1" applyProtection="1">
      <alignment horizontal="center" vertical="center"/>
      <protection locked="0"/>
    </xf>
    <xf numFmtId="0" fontId="30" fillId="0" borderId="121" xfId="0" applyFont="1" applyBorder="1" applyAlignment="1" applyProtection="1">
      <alignment vertical="center"/>
      <protection locked="0"/>
    </xf>
    <xf numFmtId="0" fontId="29" fillId="0" borderId="84" xfId="0" applyFont="1" applyBorder="1" applyAlignment="1">
      <alignment vertical="center"/>
    </xf>
    <xf numFmtId="0" fontId="29" fillId="0" borderId="85" xfId="0" applyFont="1" applyBorder="1" applyAlignment="1">
      <alignment vertical="center"/>
    </xf>
    <xf numFmtId="0" fontId="29" fillId="0" borderId="87" xfId="0" applyFont="1" applyBorder="1" applyAlignment="1">
      <alignment vertical="center"/>
    </xf>
    <xf numFmtId="0" fontId="29" fillId="0" borderId="88" xfId="0" applyFont="1" applyBorder="1" applyAlignment="1">
      <alignment vertical="center"/>
    </xf>
    <xf numFmtId="0" fontId="29" fillId="0" borderId="84" xfId="0" applyFont="1" applyBorder="1" applyAlignment="1">
      <alignment vertical="center" shrinkToFit="1"/>
    </xf>
    <xf numFmtId="0" fontId="29" fillId="0" borderId="82" xfId="0" applyFont="1" applyBorder="1" applyAlignment="1">
      <alignment vertical="center" shrinkToFit="1"/>
    </xf>
    <xf numFmtId="38" fontId="29" fillId="4" borderId="88" xfId="2" applyFont="1" applyFill="1" applyBorder="1" applyAlignment="1">
      <alignment vertical="center"/>
    </xf>
    <xf numFmtId="38" fontId="29" fillId="4" borderId="89" xfId="2" applyFont="1" applyFill="1" applyBorder="1" applyAlignment="1">
      <alignment vertical="center"/>
    </xf>
    <xf numFmtId="0" fontId="29" fillId="0" borderId="84" xfId="0" applyFont="1" applyBorder="1" applyAlignment="1">
      <alignment horizontal="center" vertical="center"/>
    </xf>
    <xf numFmtId="176" fontId="29" fillId="4" borderId="85" xfId="0" applyNumberFormat="1" applyFont="1" applyFill="1" applyBorder="1" applyAlignment="1">
      <alignment horizontal="center" vertical="center"/>
    </xf>
    <xf numFmtId="0" fontId="29" fillId="4" borderId="85" xfId="0" applyFont="1" applyFill="1" applyBorder="1" applyAlignment="1">
      <alignment horizontal="center" vertical="center"/>
    </xf>
    <xf numFmtId="49" fontId="29" fillId="4" borderId="82" xfId="0" applyNumberFormat="1" applyFont="1" applyFill="1" applyBorder="1" applyAlignment="1">
      <alignment horizontal="center" vertical="center"/>
    </xf>
    <xf numFmtId="49" fontId="29" fillId="4" borderId="85" xfId="0" applyNumberFormat="1" applyFont="1" applyFill="1" applyBorder="1" applyAlignment="1">
      <alignment horizontal="center" vertical="center"/>
    </xf>
    <xf numFmtId="0" fontId="29" fillId="4" borderId="82" xfId="0" applyFont="1" applyFill="1" applyBorder="1" applyAlignment="1">
      <alignment horizontal="center" vertical="center"/>
    </xf>
    <xf numFmtId="0" fontId="29" fillId="4" borderId="83" xfId="0" applyFont="1" applyFill="1" applyBorder="1" applyAlignment="1">
      <alignment horizontal="center" vertical="center"/>
    </xf>
    <xf numFmtId="0" fontId="29" fillId="4" borderId="86" xfId="0" applyFont="1" applyFill="1" applyBorder="1" applyAlignment="1">
      <alignment horizontal="center" vertical="center"/>
    </xf>
    <xf numFmtId="0" fontId="29" fillId="0" borderId="93" xfId="0" applyFont="1" applyBorder="1" applyAlignment="1">
      <alignment vertical="center"/>
    </xf>
    <xf numFmtId="0" fontId="29" fillId="0" borderId="94" xfId="0" applyFont="1" applyBorder="1" applyAlignment="1">
      <alignment vertical="center"/>
    </xf>
    <xf numFmtId="0" fontId="29" fillId="0" borderId="96" xfId="0" applyFont="1" applyBorder="1" applyAlignment="1">
      <alignment vertical="center"/>
    </xf>
    <xf numFmtId="0" fontId="29" fillId="0" borderId="97" xfId="0" applyFont="1" applyBorder="1" applyAlignment="1">
      <alignment vertical="center"/>
    </xf>
    <xf numFmtId="38" fontId="30" fillId="4" borderId="94" xfId="2" applyFont="1" applyFill="1" applyBorder="1" applyAlignment="1">
      <alignment vertical="center"/>
    </xf>
    <xf numFmtId="38" fontId="30" fillId="4" borderId="95" xfId="2" applyFont="1" applyFill="1" applyBorder="1" applyAlignment="1">
      <alignment vertical="center"/>
    </xf>
    <xf numFmtId="38" fontId="30" fillId="4" borderId="97" xfId="2" applyFont="1" applyFill="1" applyBorder="1" applyAlignment="1">
      <alignment vertical="center"/>
    </xf>
    <xf numFmtId="38" fontId="30" fillId="4" borderId="98" xfId="2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Border="1" applyAlignment="1">
      <alignment vertical="center"/>
    </xf>
    <xf numFmtId="0" fontId="29" fillId="0" borderId="81" xfId="0" applyFont="1" applyBorder="1" applyAlignment="1">
      <alignment vertical="center" shrinkToFit="1"/>
    </xf>
    <xf numFmtId="0" fontId="39" fillId="0" borderId="0" xfId="0" applyFont="1" applyBorder="1" applyAlignment="1">
      <alignment vertical="center"/>
    </xf>
    <xf numFmtId="0" fontId="30" fillId="0" borderId="93" xfId="0" applyFont="1" applyBorder="1" applyAlignment="1">
      <alignment vertical="center"/>
    </xf>
    <xf numFmtId="0" fontId="30" fillId="0" borderId="94" xfId="0" applyFont="1" applyBorder="1" applyAlignment="1">
      <alignment vertical="center"/>
    </xf>
    <xf numFmtId="0" fontId="30" fillId="0" borderId="139" xfId="0" applyFont="1" applyBorder="1" applyAlignment="1">
      <alignment vertical="center"/>
    </xf>
    <xf numFmtId="176" fontId="30" fillId="4" borderId="138" xfId="0" applyNumberFormat="1" applyFont="1" applyFill="1" applyBorder="1" applyAlignment="1">
      <alignment horizontal="center" vertical="center"/>
    </xf>
    <xf numFmtId="176" fontId="30" fillId="4" borderId="94" xfId="0" applyNumberFormat="1" applyFont="1" applyFill="1" applyBorder="1" applyAlignment="1">
      <alignment horizontal="center" vertical="center"/>
    </xf>
    <xf numFmtId="0" fontId="29" fillId="0" borderId="84" xfId="0" applyFont="1" applyBorder="1" applyAlignment="1">
      <alignment horizontal="distributed" vertical="center"/>
    </xf>
    <xf numFmtId="0" fontId="29" fillId="0" borderId="85" xfId="0" applyFont="1" applyBorder="1" applyAlignment="1">
      <alignment horizontal="distributed" vertical="center"/>
    </xf>
    <xf numFmtId="0" fontId="32" fillId="0" borderId="101" xfId="0" applyFont="1" applyBorder="1" applyAlignment="1">
      <alignment horizontal="center" vertical="center"/>
    </xf>
    <xf numFmtId="0" fontId="32" fillId="0" borderId="102" xfId="0" applyFont="1" applyBorder="1" applyAlignment="1">
      <alignment horizontal="center" vertical="center"/>
    </xf>
    <xf numFmtId="0" fontId="32" fillId="0" borderId="103" xfId="0" applyFont="1" applyBorder="1" applyAlignment="1">
      <alignment horizontal="center" vertical="center"/>
    </xf>
    <xf numFmtId="0" fontId="43" fillId="4" borderId="102" xfId="0" applyFont="1" applyFill="1" applyBorder="1" applyAlignment="1">
      <alignment vertical="center"/>
    </xf>
    <xf numFmtId="0" fontId="43" fillId="4" borderId="104" xfId="0" applyFont="1" applyFill="1" applyBorder="1" applyAlignment="1">
      <alignment vertical="center"/>
    </xf>
    <xf numFmtId="0" fontId="29" fillId="0" borderId="73" xfId="0" applyFont="1" applyBorder="1" applyAlignment="1">
      <alignment horizontal="distributed" vertical="center"/>
    </xf>
    <xf numFmtId="0" fontId="29" fillId="0" borderId="0" xfId="0" applyFont="1" applyBorder="1" applyAlignment="1">
      <alignment horizontal="distributed" vertical="center"/>
    </xf>
    <xf numFmtId="0" fontId="29" fillId="0" borderId="43" xfId="0" applyFont="1" applyBorder="1" applyAlignment="1">
      <alignment horizontal="distributed" vertical="center"/>
    </xf>
    <xf numFmtId="0" fontId="29" fillId="0" borderId="74" xfId="0" applyFont="1" applyBorder="1" applyAlignment="1">
      <alignment horizontal="distributed" vertical="center"/>
    </xf>
    <xf numFmtId="0" fontId="29" fillId="0" borderId="75" xfId="0" applyFont="1" applyBorder="1" applyAlignment="1">
      <alignment horizontal="distributed" vertical="center"/>
    </xf>
    <xf numFmtId="0" fontId="29" fillId="0" borderId="99" xfId="0" applyFont="1" applyBorder="1" applyAlignment="1">
      <alignment horizontal="distributed" vertical="center"/>
    </xf>
    <xf numFmtId="0" fontId="29" fillId="4" borderId="0" xfId="0" applyFont="1" applyFill="1" applyBorder="1" applyAlignment="1">
      <alignment vertical="center" shrinkToFit="1"/>
    </xf>
    <xf numFmtId="0" fontId="29" fillId="4" borderId="77" xfId="0" applyFont="1" applyFill="1" applyBorder="1" applyAlignment="1">
      <alignment vertical="center" shrinkToFit="1"/>
    </xf>
    <xf numFmtId="0" fontId="29" fillId="4" borderId="75" xfId="0" applyFont="1" applyFill="1" applyBorder="1" applyAlignment="1">
      <alignment vertical="center" shrinkToFit="1"/>
    </xf>
    <xf numFmtId="0" fontId="29" fillId="4" borderId="100" xfId="0" applyFont="1" applyFill="1" applyBorder="1" applyAlignment="1">
      <alignment vertical="center" shrinkToFit="1"/>
    </xf>
    <xf numFmtId="0" fontId="30" fillId="4" borderId="84" xfId="0" applyFont="1" applyFill="1" applyBorder="1" applyAlignment="1">
      <alignment horizontal="center" vertical="center"/>
    </xf>
    <xf numFmtId="0" fontId="30" fillId="4" borderId="85" xfId="0" applyFont="1" applyFill="1" applyBorder="1" applyAlignment="1">
      <alignment horizontal="center" vertical="center"/>
    </xf>
    <xf numFmtId="0" fontId="30" fillId="4" borderId="87" xfId="0" applyFont="1" applyFill="1" applyBorder="1" applyAlignment="1">
      <alignment horizontal="center" vertical="center"/>
    </xf>
    <xf numFmtId="0" fontId="30" fillId="4" borderId="88" xfId="0" applyFont="1" applyFill="1" applyBorder="1" applyAlignment="1">
      <alignment horizontal="center" vertical="center"/>
    </xf>
    <xf numFmtId="0" fontId="30" fillId="4" borderId="133" xfId="0" applyFont="1" applyFill="1" applyBorder="1" applyAlignment="1">
      <alignment horizontal="center" vertical="center"/>
    </xf>
    <xf numFmtId="0" fontId="30" fillId="4" borderId="134" xfId="0" applyFont="1" applyFill="1" applyBorder="1" applyAlignment="1">
      <alignment horizontal="center" vertical="center"/>
    </xf>
    <xf numFmtId="0" fontId="30" fillId="4" borderId="85" xfId="0" applyFont="1" applyFill="1" applyBorder="1" applyAlignment="1">
      <alignment vertical="center" shrinkToFit="1"/>
    </xf>
    <xf numFmtId="0" fontId="30" fillId="4" borderId="88" xfId="0" applyFont="1" applyFill="1" applyBorder="1" applyAlignment="1">
      <alignment vertical="center" shrinkToFit="1"/>
    </xf>
    <xf numFmtId="0" fontId="31" fillId="0" borderId="0" xfId="0" applyFont="1" applyBorder="1" applyAlignment="1">
      <alignment vertical="center"/>
    </xf>
    <xf numFmtId="0" fontId="29" fillId="0" borderId="90" xfId="0" applyFont="1" applyBorder="1" applyAlignment="1">
      <alignment horizontal="left" vertical="center"/>
    </xf>
    <xf numFmtId="0" fontId="29" fillId="0" borderId="91" xfId="0" applyFont="1" applyBorder="1" applyAlignment="1">
      <alignment horizontal="left" vertical="center"/>
    </xf>
    <xf numFmtId="0" fontId="29" fillId="0" borderId="93" xfId="0" applyFont="1" applyBorder="1" applyAlignment="1">
      <alignment horizontal="left" vertical="center"/>
    </xf>
    <xf numFmtId="0" fontId="29" fillId="0" borderId="94" xfId="0" applyFont="1" applyBorder="1" applyAlignment="1">
      <alignment horizontal="left" vertical="center"/>
    </xf>
    <xf numFmtId="0" fontId="29" fillId="4" borderId="85" xfId="0" applyFont="1" applyFill="1" applyBorder="1" applyAlignment="1">
      <alignment vertical="center" shrinkToFit="1"/>
    </xf>
    <xf numFmtId="38" fontId="30" fillId="4" borderId="91" xfId="2" applyFont="1" applyFill="1" applyBorder="1" applyAlignment="1">
      <alignment vertical="center"/>
    </xf>
    <xf numFmtId="38" fontId="30" fillId="4" borderId="92" xfId="2" applyFont="1" applyFill="1" applyBorder="1" applyAlignment="1">
      <alignment vertical="center"/>
    </xf>
    <xf numFmtId="38" fontId="30" fillId="4" borderId="136" xfId="2" applyFont="1" applyFill="1" applyBorder="1" applyAlignment="1">
      <alignment vertical="center"/>
    </xf>
    <xf numFmtId="0" fontId="38" fillId="0" borderId="0" xfId="0" applyFont="1" applyAlignment="1">
      <alignment horizontal="right" vertical="center" wrapText="1"/>
    </xf>
    <xf numFmtId="0" fontId="39" fillId="0" borderId="0" xfId="0" applyFont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29" fillId="0" borderId="0" xfId="0" applyFont="1" applyAlignment="1">
      <alignment horizontal="left" vertical="top"/>
    </xf>
    <xf numFmtId="0" fontId="29" fillId="0" borderId="0" xfId="0" applyFont="1" applyAlignment="1">
      <alignment horizontal="right" vertical="center"/>
    </xf>
    <xf numFmtId="0" fontId="29" fillId="0" borderId="71" xfId="0" applyFont="1" applyBorder="1" applyAlignment="1">
      <alignment horizontal="center" vertical="center"/>
    </xf>
    <xf numFmtId="0" fontId="29" fillId="0" borderId="72" xfId="0" applyFont="1" applyBorder="1" applyAlignment="1">
      <alignment vertical="center"/>
    </xf>
    <xf numFmtId="0" fontId="29" fillId="0" borderId="73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78" xfId="0" applyFont="1" applyBorder="1" applyAlignment="1">
      <alignment vertical="center"/>
    </xf>
    <xf numFmtId="0" fontId="29" fillId="0" borderId="79" xfId="0" applyFont="1" applyBorder="1" applyAlignment="1">
      <alignment vertical="center"/>
    </xf>
    <xf numFmtId="0" fontId="43" fillId="0" borderId="71" xfId="0" applyFont="1" applyBorder="1" applyAlignment="1">
      <alignment horizontal="right" wrapText="1"/>
    </xf>
    <xf numFmtId="0" fontId="43" fillId="0" borderId="72" xfId="0" applyFont="1" applyBorder="1" applyAlignment="1">
      <alignment horizontal="right" wrapText="1"/>
    </xf>
    <xf numFmtId="0" fontId="43" fillId="0" borderId="73" xfId="0" applyFont="1" applyBorder="1" applyAlignment="1">
      <alignment horizontal="right" wrapText="1"/>
    </xf>
    <xf numFmtId="0" fontId="43" fillId="0" borderId="0" xfId="0" applyFont="1" applyBorder="1" applyAlignment="1">
      <alignment horizontal="right" wrapText="1"/>
    </xf>
    <xf numFmtId="0" fontId="43" fillId="0" borderId="74" xfId="0" applyFont="1" applyBorder="1" applyAlignment="1">
      <alignment horizontal="right" wrapText="1"/>
    </xf>
    <xf numFmtId="0" fontId="43" fillId="0" borderId="75" xfId="0" applyFont="1" applyBorder="1" applyAlignment="1">
      <alignment horizontal="right" wrapText="1"/>
    </xf>
    <xf numFmtId="0" fontId="29" fillId="4" borderId="147" xfId="0" applyFont="1" applyFill="1" applyBorder="1" applyAlignment="1">
      <alignment horizontal="center" vertical="center" wrapText="1"/>
    </xf>
    <xf numFmtId="0" fontId="29" fillId="4" borderId="148" xfId="0" applyFont="1" applyFill="1" applyBorder="1" applyAlignment="1">
      <alignment horizontal="center" vertical="center" wrapText="1"/>
    </xf>
    <xf numFmtId="0" fontId="29" fillId="4" borderId="150" xfId="0" applyFont="1" applyFill="1" applyBorder="1" applyAlignment="1">
      <alignment horizontal="center" vertical="center" wrapText="1"/>
    </xf>
    <xf numFmtId="0" fontId="29" fillId="4" borderId="151" xfId="0" applyFont="1" applyFill="1" applyBorder="1" applyAlignment="1">
      <alignment horizontal="center" vertical="center" wrapText="1"/>
    </xf>
    <xf numFmtId="0" fontId="29" fillId="4" borderId="153" xfId="0" applyFont="1" applyFill="1" applyBorder="1" applyAlignment="1">
      <alignment horizontal="center" vertical="center" wrapText="1"/>
    </xf>
    <xf numFmtId="0" fontId="29" fillId="4" borderId="154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distributed" vertical="center"/>
    </xf>
    <xf numFmtId="0" fontId="30" fillId="0" borderId="0" xfId="0" applyFont="1" applyAlignment="1">
      <alignment horizontal="distributed" vertical="center"/>
    </xf>
    <xf numFmtId="38" fontId="30" fillId="4" borderId="137" xfId="2" applyFont="1" applyFill="1" applyBorder="1" applyAlignment="1">
      <alignment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9" fillId="0" borderId="135" xfId="0" applyFont="1" applyBorder="1" applyAlignment="1">
      <alignment horizontal="center" vertical="center"/>
    </xf>
    <xf numFmtId="0" fontId="29" fillId="0" borderId="91" xfId="0" applyFont="1" applyBorder="1" applyAlignment="1">
      <alignment horizontal="center" vertical="center"/>
    </xf>
    <xf numFmtId="0" fontId="29" fillId="0" borderId="136" xfId="0" applyFont="1" applyBorder="1" applyAlignment="1">
      <alignment horizontal="center" vertical="center"/>
    </xf>
    <xf numFmtId="0" fontId="29" fillId="0" borderId="94" xfId="0" applyFont="1" applyBorder="1" applyAlignment="1">
      <alignment horizontal="center" vertical="center"/>
    </xf>
    <xf numFmtId="0" fontId="29" fillId="0" borderId="92" xfId="0" applyFont="1" applyBorder="1" applyAlignment="1">
      <alignment horizontal="center" vertical="center"/>
    </xf>
    <xf numFmtId="0" fontId="29" fillId="0" borderId="95" xfId="0" applyFont="1" applyBorder="1" applyAlignment="1">
      <alignment horizontal="center" vertical="center"/>
    </xf>
    <xf numFmtId="0" fontId="30" fillId="4" borderId="0" xfId="0" applyNumberFormat="1" applyFont="1" applyFill="1" applyBorder="1" applyAlignment="1">
      <alignment vertical="center" shrinkToFit="1"/>
    </xf>
    <xf numFmtId="0" fontId="30" fillId="4" borderId="70" xfId="0" applyNumberFormat="1" applyFont="1" applyFill="1" applyBorder="1" applyAlignment="1">
      <alignment vertical="center" shrinkToFit="1"/>
    </xf>
    <xf numFmtId="0" fontId="40" fillId="4" borderId="0" xfId="0" applyFont="1" applyFill="1" applyBorder="1" applyAlignment="1">
      <alignment vertical="center" shrinkToFit="1"/>
    </xf>
    <xf numFmtId="0" fontId="40" fillId="4" borderId="70" xfId="0" applyFont="1" applyFill="1" applyBorder="1" applyAlignment="1">
      <alignment vertical="center" shrinkToFit="1"/>
    </xf>
    <xf numFmtId="176" fontId="34" fillId="2" borderId="53" xfId="0" applyNumberFormat="1" applyFont="1" applyFill="1" applyBorder="1" applyAlignment="1">
      <alignment horizontal="center" vertical="center"/>
    </xf>
    <xf numFmtId="0" fontId="34" fillId="2" borderId="53" xfId="0" applyFont="1" applyFill="1" applyBorder="1" applyAlignment="1">
      <alignment horizontal="center" vertical="center"/>
    </xf>
    <xf numFmtId="0" fontId="34" fillId="2" borderId="59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0" fontId="34" fillId="2" borderId="43" xfId="0" applyFont="1" applyFill="1" applyBorder="1" applyAlignment="1">
      <alignment horizontal="center" vertical="center"/>
    </xf>
    <xf numFmtId="0" fontId="34" fillId="2" borderId="51" xfId="0" applyFont="1" applyFill="1" applyBorder="1" applyAlignment="1">
      <alignment horizontal="center" vertical="center"/>
    </xf>
    <xf numFmtId="0" fontId="34" fillId="2" borderId="61" xfId="0" applyFont="1" applyFill="1" applyBorder="1" applyAlignment="1">
      <alignment horizontal="center" vertical="center"/>
    </xf>
    <xf numFmtId="38" fontId="34" fillId="2" borderId="68" xfId="2" applyFont="1" applyFill="1" applyBorder="1" applyAlignment="1">
      <alignment vertical="center"/>
    </xf>
    <xf numFmtId="38" fontId="34" fillId="2" borderId="53" xfId="2" applyFont="1" applyFill="1" applyBorder="1" applyAlignment="1">
      <alignment vertical="center"/>
    </xf>
    <xf numFmtId="38" fontId="34" fillId="2" borderId="60" xfId="2" applyFont="1" applyFill="1" applyBorder="1" applyAlignment="1">
      <alignment vertical="center"/>
    </xf>
    <xf numFmtId="38" fontId="34" fillId="2" borderId="66" xfId="2" applyFont="1" applyFill="1" applyBorder="1" applyAlignment="1">
      <alignment vertical="center"/>
    </xf>
    <xf numFmtId="38" fontId="34" fillId="2" borderId="0" xfId="2" applyFont="1" applyFill="1" applyBorder="1" applyAlignment="1">
      <alignment vertical="center"/>
    </xf>
    <xf numFmtId="38" fontId="34" fillId="2" borderId="35" xfId="2" applyFont="1" applyFill="1" applyBorder="1" applyAlignment="1">
      <alignment vertical="center"/>
    </xf>
    <xf numFmtId="38" fontId="34" fillId="2" borderId="67" xfId="2" applyFont="1" applyFill="1" applyBorder="1" applyAlignment="1">
      <alignment vertical="center"/>
    </xf>
    <xf numFmtId="38" fontId="34" fillId="2" borderId="51" xfId="2" applyFont="1" applyFill="1" applyBorder="1" applyAlignment="1">
      <alignment vertical="center"/>
    </xf>
    <xf numFmtId="38" fontId="34" fillId="2" borderId="62" xfId="2" applyFont="1" applyFill="1" applyBorder="1" applyAlignment="1">
      <alignment vertical="center"/>
    </xf>
    <xf numFmtId="38" fontId="34" fillId="2" borderId="69" xfId="2" applyFont="1" applyFill="1" applyBorder="1" applyAlignment="1">
      <alignment vertical="center"/>
    </xf>
    <xf numFmtId="38" fontId="34" fillId="2" borderId="37" xfId="2" applyFont="1" applyFill="1" applyBorder="1" applyAlignment="1">
      <alignment vertical="center"/>
    </xf>
    <xf numFmtId="38" fontId="34" fillId="2" borderId="38" xfId="2" applyFont="1" applyFill="1" applyBorder="1" applyAlignment="1">
      <alignment vertical="center"/>
    </xf>
    <xf numFmtId="0" fontId="21" fillId="0" borderId="33" xfId="0" applyFont="1" applyBorder="1" applyAlignment="1">
      <alignment vertical="center"/>
    </xf>
    <xf numFmtId="0" fontId="21" fillId="0" borderId="28" xfId="0" applyFont="1" applyBorder="1" applyAlignment="1">
      <alignment vertical="center"/>
    </xf>
    <xf numFmtId="0" fontId="21" fillId="0" borderId="39" xfId="0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0" fontId="21" fillId="0" borderId="27" xfId="0" applyFont="1" applyBorder="1" applyAlignment="1">
      <alignment vertical="center"/>
    </xf>
    <xf numFmtId="0" fontId="21" fillId="0" borderId="54" xfId="0" applyFont="1" applyBorder="1" applyAlignment="1">
      <alignment vertical="center"/>
    </xf>
    <xf numFmtId="0" fontId="21" fillId="0" borderId="55" xfId="0" applyFont="1" applyBorder="1" applyAlignment="1">
      <alignment vertical="center"/>
    </xf>
    <xf numFmtId="0" fontId="21" fillId="0" borderId="56" xfId="0" applyFont="1" applyBorder="1" applyAlignment="1">
      <alignment vertical="center"/>
    </xf>
    <xf numFmtId="0" fontId="21" fillId="0" borderId="57" xfId="0" applyFont="1" applyBorder="1" applyAlignment="1">
      <alignment vertical="center"/>
    </xf>
    <xf numFmtId="38" fontId="33" fillId="2" borderId="22" xfId="2" applyFont="1" applyFill="1" applyBorder="1" applyAlignment="1">
      <alignment vertical="center"/>
    </xf>
    <xf numFmtId="38" fontId="33" fillId="2" borderId="13" xfId="2" applyFont="1" applyFill="1" applyBorder="1" applyAlignment="1">
      <alignment vertical="center"/>
    </xf>
    <xf numFmtId="38" fontId="33" fillId="2" borderId="14" xfId="2" applyFont="1" applyFill="1" applyBorder="1" applyAlignment="1">
      <alignment vertical="center"/>
    </xf>
    <xf numFmtId="38" fontId="33" fillId="2" borderId="20" xfId="2" applyFont="1" applyFill="1" applyBorder="1" applyAlignment="1">
      <alignment vertical="center"/>
    </xf>
    <xf numFmtId="38" fontId="33" fillId="2" borderId="0" xfId="2" applyFont="1" applyFill="1" applyBorder="1" applyAlignment="1">
      <alignment vertical="center"/>
    </xf>
    <xf numFmtId="38" fontId="33" fillId="2" borderId="5" xfId="2" applyFont="1" applyFill="1" applyBorder="1" applyAlignment="1">
      <alignment vertical="center"/>
    </xf>
    <xf numFmtId="38" fontId="33" fillId="2" borderId="23" xfId="2" applyFont="1" applyFill="1" applyBorder="1" applyAlignment="1">
      <alignment vertical="center"/>
    </xf>
    <xf numFmtId="38" fontId="33" fillId="2" borderId="7" xfId="2" applyFont="1" applyFill="1" applyBorder="1" applyAlignment="1">
      <alignment vertical="center"/>
    </xf>
    <xf numFmtId="38" fontId="33" fillId="2" borderId="8" xfId="2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32" fillId="3" borderId="47" xfId="0" applyFont="1" applyFill="1" applyBorder="1" applyAlignment="1">
      <alignment vertical="center" shrinkToFit="1"/>
    </xf>
    <xf numFmtId="0" fontId="32" fillId="3" borderId="49" xfId="0" applyFont="1" applyFill="1" applyBorder="1" applyAlignment="1">
      <alignment vertical="center" shrinkToFit="1"/>
    </xf>
    <xf numFmtId="38" fontId="33" fillId="2" borderId="21" xfId="2" applyFont="1" applyFill="1" applyBorder="1" applyAlignment="1">
      <alignment vertical="center"/>
    </xf>
    <xf numFmtId="38" fontId="33" fillId="2" borderId="10" xfId="2" applyFont="1" applyFill="1" applyBorder="1" applyAlignment="1">
      <alignment vertical="center"/>
    </xf>
    <xf numFmtId="38" fontId="33" fillId="2" borderId="11" xfId="2" applyFont="1" applyFill="1" applyBorder="1" applyAlignment="1">
      <alignment vertical="center"/>
    </xf>
    <xf numFmtId="0" fontId="21" fillId="0" borderId="40" xfId="0" applyFont="1" applyBorder="1" applyAlignment="1">
      <alignment horizontal="distributed" vertical="center"/>
    </xf>
    <xf numFmtId="0" fontId="21" fillId="0" borderId="41" xfId="0" applyFont="1" applyBorder="1" applyAlignment="1">
      <alignment horizontal="distributed" vertical="center"/>
    </xf>
    <xf numFmtId="0" fontId="21" fillId="0" borderId="44" xfId="0" applyFont="1" applyBorder="1" applyAlignment="1">
      <alignment horizontal="distributed" vertical="center"/>
    </xf>
    <xf numFmtId="0" fontId="0" fillId="3" borderId="12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6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64" xfId="0" applyFill="1" applyBorder="1" applyAlignment="1">
      <alignment vertical="center"/>
    </xf>
    <xf numFmtId="0" fontId="21" fillId="0" borderId="40" xfId="0" applyFont="1" applyBorder="1" applyAlignment="1">
      <alignment vertical="center" shrinkToFit="1"/>
    </xf>
    <xf numFmtId="0" fontId="21" fillId="0" borderId="41" xfId="0" applyFont="1" applyBorder="1" applyAlignment="1">
      <alignment vertical="center" shrinkToFit="1"/>
    </xf>
    <xf numFmtId="0" fontId="21" fillId="0" borderId="44" xfId="0" applyFont="1" applyBorder="1" applyAlignment="1">
      <alignment vertical="center" shrinkToFit="1"/>
    </xf>
    <xf numFmtId="38" fontId="33" fillId="2" borderId="19" xfId="2" applyFont="1" applyFill="1" applyBorder="1" applyAlignment="1">
      <alignment vertical="center"/>
    </xf>
    <xf numFmtId="38" fontId="33" fillId="2" borderId="2" xfId="2" applyFont="1" applyFill="1" applyBorder="1" applyAlignment="1">
      <alignment vertical="center"/>
    </xf>
    <xf numFmtId="38" fontId="33" fillId="2" borderId="3" xfId="2" applyFont="1" applyFill="1" applyBorder="1" applyAlignment="1">
      <alignment vertical="center"/>
    </xf>
    <xf numFmtId="49" fontId="29" fillId="3" borderId="65" xfId="0" applyNumberFormat="1" applyFont="1" applyFill="1" applyBorder="1" applyAlignment="1">
      <alignment horizontal="left" vertical="center"/>
    </xf>
    <xf numFmtId="49" fontId="29" fillId="3" borderId="31" xfId="0" applyNumberFormat="1" applyFont="1" applyFill="1" applyBorder="1" applyAlignment="1">
      <alignment horizontal="left" vertical="center"/>
    </xf>
    <xf numFmtId="49" fontId="29" fillId="3" borderId="58" xfId="0" applyNumberFormat="1" applyFont="1" applyFill="1" applyBorder="1" applyAlignment="1">
      <alignment horizontal="left" vertical="center"/>
    </xf>
    <xf numFmtId="0" fontId="0" fillId="3" borderId="15" xfId="0" applyFont="1" applyFill="1" applyBorder="1" applyAlignment="1">
      <alignment vertical="center"/>
    </xf>
    <xf numFmtId="0" fontId="0" fillId="3" borderId="14" xfId="0" applyFont="1" applyFill="1" applyBorder="1" applyAlignment="1">
      <alignment vertical="center"/>
    </xf>
    <xf numFmtId="0" fontId="0" fillId="3" borderId="16" xfId="0" applyFont="1" applyFill="1" applyBorder="1" applyAlignment="1">
      <alignment vertical="center"/>
    </xf>
    <xf numFmtId="0" fontId="0" fillId="3" borderId="5" xfId="0" applyFont="1" applyFill="1" applyBorder="1" applyAlignment="1">
      <alignment vertical="center"/>
    </xf>
    <xf numFmtId="0" fontId="0" fillId="3" borderId="17" xfId="0" applyFont="1" applyFill="1" applyBorder="1" applyAlignment="1">
      <alignment vertical="center"/>
    </xf>
    <xf numFmtId="0" fontId="0" fillId="3" borderId="11" xfId="0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49" fontId="29" fillId="3" borderId="42" xfId="0" applyNumberFormat="1" applyFont="1" applyFill="1" applyBorder="1" applyAlignment="1">
      <alignment horizontal="left" vertical="center"/>
    </xf>
    <xf numFmtId="49" fontId="29" fillId="3" borderId="43" xfId="0" applyNumberFormat="1" applyFont="1" applyFill="1" applyBorder="1" applyAlignment="1">
      <alignment horizontal="left" vertical="center"/>
    </xf>
    <xf numFmtId="49" fontId="29" fillId="3" borderId="61" xfId="0" applyNumberFormat="1" applyFont="1" applyFill="1" applyBorder="1" applyAlignment="1">
      <alignment horizontal="left" vertical="center"/>
    </xf>
    <xf numFmtId="0" fontId="29" fillId="3" borderId="140" xfId="0" applyFont="1" applyFill="1" applyBorder="1" applyAlignment="1">
      <alignment horizontal="center" vertical="center" wrapText="1"/>
    </xf>
    <xf numFmtId="0" fontId="29" fillId="3" borderId="141" xfId="0" applyFont="1" applyFill="1" applyBorder="1" applyAlignment="1">
      <alignment horizontal="center" vertical="center" wrapText="1"/>
    </xf>
    <xf numFmtId="0" fontId="29" fillId="3" borderId="142" xfId="0" applyFont="1" applyFill="1" applyBorder="1" applyAlignment="1">
      <alignment horizontal="center" vertical="center" wrapText="1"/>
    </xf>
    <xf numFmtId="0" fontId="29" fillId="3" borderId="143" xfId="0" applyFont="1" applyFill="1" applyBorder="1" applyAlignment="1">
      <alignment horizontal="center" vertical="center" wrapText="1"/>
    </xf>
    <xf numFmtId="0" fontId="29" fillId="3" borderId="144" xfId="0" applyFont="1" applyFill="1" applyBorder="1" applyAlignment="1">
      <alignment horizontal="center" vertical="center" wrapText="1"/>
    </xf>
    <xf numFmtId="0" fontId="29" fillId="3" borderId="145" xfId="0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49" fontId="30" fillId="3" borderId="70" xfId="0" applyNumberFormat="1" applyFont="1" applyFill="1" applyBorder="1" applyAlignment="1">
      <alignment horizontal="center" vertical="center"/>
    </xf>
  </cellXfs>
  <cellStyles count="5">
    <cellStyle name="桁区切り" xfId="2" builtinId="6"/>
    <cellStyle name="桁区切り 2" xfId="4" xr:uid="{00000000-0005-0000-0000-000001000000}"/>
    <cellStyle name="標準" xfId="0" builtinId="0"/>
    <cellStyle name="標準 2" xfId="1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133349</xdr:colOff>
      <xdr:row>4</xdr:row>
      <xdr:rowOff>95250</xdr:rowOff>
    </xdr:from>
    <xdr:to>
      <xdr:col>37</xdr:col>
      <xdr:colOff>66674</xdr:colOff>
      <xdr:row>6</xdr:row>
      <xdr:rowOff>85724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534024" y="552450"/>
          <a:ext cx="257175" cy="238124"/>
        </a:xfrm>
        <a:prstGeom prst="ellipse">
          <a:avLst/>
        </a:prstGeom>
        <a:ln w="3175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控</a:t>
          </a:r>
        </a:p>
      </xdr:txBody>
    </xdr:sp>
    <xdr:clientData/>
  </xdr:twoCellAnchor>
  <xdr:twoCellAnchor>
    <xdr:from>
      <xdr:col>88</xdr:col>
      <xdr:colOff>9524</xdr:colOff>
      <xdr:row>11</xdr:row>
      <xdr:rowOff>47625</xdr:rowOff>
    </xdr:from>
    <xdr:to>
      <xdr:col>91</xdr:col>
      <xdr:colOff>35814</xdr:colOff>
      <xdr:row>13</xdr:row>
      <xdr:rowOff>66675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0648949" y="1228725"/>
          <a:ext cx="226315" cy="20955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  <xdr:twoCellAnchor>
    <xdr:from>
      <xdr:col>1</xdr:col>
      <xdr:colOff>152400</xdr:colOff>
      <xdr:row>35</xdr:row>
      <xdr:rowOff>28575</xdr:rowOff>
    </xdr:from>
    <xdr:to>
      <xdr:col>19</xdr:col>
      <xdr:colOff>9525</xdr:colOff>
      <xdr:row>41</xdr:row>
      <xdr:rowOff>76201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314325" y="3609975"/>
          <a:ext cx="2638425" cy="619126"/>
          <a:chOff x="419100" y="3371850"/>
          <a:chExt cx="2638425" cy="619126"/>
        </a:xfrm>
      </xdr:grpSpPr>
      <xdr:sp macro="" textlink="">
        <xdr:nvSpPr>
          <xdr:cNvPr id="10" name="AutoShape 36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419100" y="3371850"/>
            <a:ext cx="2638425" cy="619126"/>
          </a:xfrm>
          <a:prstGeom prst="roundRect">
            <a:avLst>
              <a:gd name="adj" fmla="val 11604"/>
            </a:avLst>
          </a:prstGeom>
          <a:solidFill>
            <a:schemeClr val="bg1">
              <a:lumMod val="95000"/>
            </a:scheme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</xdr:spPr>
        <xdr:txBody>
          <a:bodyPr vertOverflow="clip" wrap="square" lIns="27432" tIns="18288" rIns="0" bIns="0" anchor="ctr" anchorCtr="1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オレンジ色のセル＝手入力項目</a:t>
            </a:r>
            <a:endPara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青色のセル＝入力不要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自動計算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)</a:t>
            </a:r>
          </a:p>
        </xdr:txBody>
      </xdr:sp>
      <xdr:sp macro="" textlink="">
        <xdr:nvSpPr>
          <xdr:cNvPr id="11" name="Rectangle 37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575462" y="3726378"/>
            <a:ext cx="436552" cy="174914"/>
          </a:xfrm>
          <a:prstGeom prst="rect">
            <a:avLst/>
          </a:prstGeom>
          <a:solidFill>
            <a:schemeClr val="tx2">
              <a:lumMod val="40000"/>
              <a:lumOff val="60000"/>
            </a:schemeClr>
          </a:solidFill>
          <a:ln w="9525">
            <a:solidFill>
              <a:schemeClr val="tx2">
                <a:lumMod val="60000"/>
                <a:lumOff val="40000"/>
              </a:schemeClr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" name="Rectangle 39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565937" y="3451514"/>
            <a:ext cx="436552" cy="187408"/>
          </a:xfrm>
          <a:prstGeom prst="rect">
            <a:avLst/>
          </a:prstGeom>
          <a:solidFill>
            <a:schemeClr val="accent6">
              <a:lumMod val="40000"/>
              <a:lumOff val="60000"/>
            </a:schemeClr>
          </a:solidFill>
          <a:ln w="9525">
            <a:solidFill>
              <a:schemeClr val="accent6">
                <a:lumMod val="60000"/>
                <a:lumOff val="40000"/>
              </a:schemeClr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PrintsWithSheet="0"/>
  </xdr:twoCellAnchor>
  <xdr:twoCellAnchor>
    <xdr:from>
      <xdr:col>0</xdr:col>
      <xdr:colOff>28575</xdr:colOff>
      <xdr:row>0</xdr:row>
      <xdr:rowOff>38099</xdr:rowOff>
    </xdr:from>
    <xdr:to>
      <xdr:col>24</xdr:col>
      <xdr:colOff>19051</xdr:colOff>
      <xdr:row>3</xdr:row>
      <xdr:rowOff>152400</xdr:rowOff>
    </xdr:to>
    <xdr:sp macro="" textlink="">
      <xdr:nvSpPr>
        <xdr:cNvPr id="13" name="AutoShape 36">
          <a:extLst>
            <a:ext uri="{FF2B5EF4-FFF2-40B4-BE49-F238E27FC236}">
              <a16:creationId xmlns:a16="http://schemas.microsoft.com/office/drawing/2014/main" id="{7520B83C-5C90-43D3-A4F0-CB74BCE00DC4}"/>
            </a:ext>
          </a:extLst>
        </xdr:cNvPr>
        <xdr:cNvSpPr>
          <a:spLocks noChangeArrowheads="1"/>
        </xdr:cNvSpPr>
      </xdr:nvSpPr>
      <xdr:spPr bwMode="auto">
        <a:xfrm>
          <a:off x="28575" y="38099"/>
          <a:ext cx="3609976" cy="400051"/>
        </a:xfrm>
        <a:prstGeom prst="roundRect">
          <a:avLst>
            <a:gd name="adj" fmla="val 11604"/>
          </a:avLst>
        </a:prstGeom>
        <a:solidFill>
          <a:srgbClr val="FFFF00"/>
        </a:solidFill>
        <a:ln w="9525">
          <a:solidFill>
            <a:srgbClr val="FFFF00"/>
          </a:solidFill>
          <a:round/>
          <a:headEnd/>
          <a:tailEnd/>
        </a:ln>
        <a:effectLst/>
      </xdr:spPr>
      <xdr:txBody>
        <a:bodyPr vertOverflow="clip" wrap="square" lIns="27432" tIns="18288" rIns="0" bIns="0" anchor="ctr" anchorCtr="1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当「控」シートに必要事項を入力し、「正」シートを出力・押印のうえ</a:t>
          </a:r>
          <a:endParaRPr lang="en-US" altLang="ja-JP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提出ください</a:t>
          </a:r>
          <a:endParaRPr lang="en-US" altLang="ja-JP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xdr:twoCellAnchor>
    <xdr:from>
      <xdr:col>28</xdr:col>
      <xdr:colOff>85725</xdr:colOff>
      <xdr:row>48</xdr:row>
      <xdr:rowOff>39159</xdr:rowOff>
    </xdr:from>
    <xdr:to>
      <xdr:col>29</xdr:col>
      <xdr:colOff>66675</xdr:colOff>
      <xdr:row>49</xdr:row>
      <xdr:rowOff>76200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8FEA5B8-4818-4BB9-90EB-93DDD0ABEEF1}"/>
            </a:ext>
          </a:extLst>
        </xdr:cNvPr>
        <xdr:cNvSpPr/>
      </xdr:nvSpPr>
      <xdr:spPr>
        <a:xfrm>
          <a:off x="4352925" y="4744509"/>
          <a:ext cx="142875" cy="132291"/>
        </a:xfrm>
        <a:prstGeom prst="ellipse">
          <a:avLst/>
        </a:prstGeom>
        <a:ln w="3175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700">
              <a:solidFill>
                <a:srgbClr val="0070C0"/>
              </a:solidFill>
            </a:rPr>
            <a:t>控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114300</xdr:colOff>
      <xdr:row>4</xdr:row>
      <xdr:rowOff>76200</xdr:rowOff>
    </xdr:from>
    <xdr:to>
      <xdr:col>37</xdr:col>
      <xdr:colOff>47625</xdr:colOff>
      <xdr:row>6</xdr:row>
      <xdr:rowOff>66674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514975" y="533400"/>
          <a:ext cx="257175" cy="238124"/>
        </a:xfrm>
        <a:prstGeom prst="ellipse">
          <a:avLst/>
        </a:prstGeom>
        <a:ln w="3175"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正</a:t>
          </a:r>
        </a:p>
      </xdr:txBody>
    </xdr:sp>
    <xdr:clientData/>
  </xdr:twoCellAnchor>
  <xdr:twoCellAnchor>
    <xdr:from>
      <xdr:col>88</xdr:col>
      <xdr:colOff>0</xdr:colOff>
      <xdr:row>11</xdr:row>
      <xdr:rowOff>38100</xdr:rowOff>
    </xdr:from>
    <xdr:to>
      <xdr:col>91</xdr:col>
      <xdr:colOff>26290</xdr:colOff>
      <xdr:row>13</xdr:row>
      <xdr:rowOff>57150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0639425" y="1219200"/>
          <a:ext cx="226315" cy="20955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  <xdr:twoCellAnchor>
    <xdr:from>
      <xdr:col>25</xdr:col>
      <xdr:colOff>0</xdr:colOff>
      <xdr:row>8</xdr:row>
      <xdr:rowOff>38099</xdr:rowOff>
    </xdr:from>
    <xdr:to>
      <xdr:col>48</xdr:col>
      <xdr:colOff>76201</xdr:colOff>
      <xdr:row>16</xdr:row>
      <xdr:rowOff>47625</xdr:rowOff>
    </xdr:to>
    <xdr:sp macro="" textlink="">
      <xdr:nvSpPr>
        <xdr:cNvPr id="7" name="AutoShape 4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3781425" y="933449"/>
          <a:ext cx="3800476" cy="771526"/>
        </a:xfrm>
        <a:prstGeom prst="roundRect">
          <a:avLst>
            <a:gd name="adj" fmla="val 14286"/>
          </a:avLst>
        </a:prstGeom>
        <a:solidFill>
          <a:schemeClr val="accent2">
            <a:lumMod val="60000"/>
            <a:lumOff val="40000"/>
          </a:schemeClr>
        </a:solidFill>
        <a:ln w="9525">
          <a:solidFill>
            <a:sysClr val="windowText" lastClr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ctr" anchorCtr="1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「正」シートは、手入力不要です。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このまま印刷いただき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当コメントは印刷されません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、社印押印のうえ、弊社担当まで提出ください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9525</xdr:colOff>
      <xdr:row>11</xdr:row>
      <xdr:rowOff>57150</xdr:rowOff>
    </xdr:from>
    <xdr:to>
      <xdr:col>91</xdr:col>
      <xdr:colOff>35815</xdr:colOff>
      <xdr:row>13</xdr:row>
      <xdr:rowOff>76200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648950" y="1238250"/>
          <a:ext cx="226315" cy="20955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  <xdr:twoCellAnchor>
    <xdr:from>
      <xdr:col>28</xdr:col>
      <xdr:colOff>142875</xdr:colOff>
      <xdr:row>7</xdr:row>
      <xdr:rowOff>81026</xdr:rowOff>
    </xdr:from>
    <xdr:to>
      <xdr:col>46</xdr:col>
      <xdr:colOff>19050</xdr:colOff>
      <xdr:row>15</xdr:row>
      <xdr:rowOff>93644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4410075" y="881126"/>
          <a:ext cx="2790825" cy="860343"/>
          <a:chOff x="4572000" y="843026"/>
          <a:chExt cx="2790825" cy="774618"/>
        </a:xfrm>
      </xdr:grpSpPr>
      <xdr:sp macro="" textlink="">
        <xdr:nvSpPr>
          <xdr:cNvPr id="5" name="AutoShape 36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4572000" y="843026"/>
            <a:ext cx="2790825" cy="774618"/>
          </a:xfrm>
          <a:prstGeom prst="roundRect">
            <a:avLst>
              <a:gd name="adj" fmla="val 11604"/>
            </a:avLst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ctr" anchorCtr="1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オレンジ色のセル＝手入力項目</a:t>
            </a:r>
            <a:endPara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青色のセル＝自動計算</a:t>
            </a:r>
            <a:endPara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6" name="Rectangle 37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4838202" y="1292804"/>
            <a:ext cx="429358" cy="174914"/>
          </a:xfrm>
          <a:prstGeom prst="rect">
            <a:avLst/>
          </a:prstGeom>
          <a:solidFill>
            <a:schemeClr val="tx2">
              <a:lumMod val="40000"/>
              <a:lumOff val="60000"/>
            </a:schemeClr>
          </a:solidFill>
          <a:ln w="9525">
            <a:solidFill>
              <a:schemeClr val="tx2">
                <a:lumMod val="60000"/>
                <a:lumOff val="40000"/>
              </a:schemeClr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" name="Rectangle 39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4838202" y="1017940"/>
            <a:ext cx="429358" cy="187408"/>
          </a:xfrm>
          <a:prstGeom prst="rect">
            <a:avLst/>
          </a:prstGeom>
          <a:solidFill>
            <a:schemeClr val="accent6">
              <a:lumMod val="40000"/>
              <a:lumOff val="60000"/>
            </a:schemeClr>
          </a:solidFill>
          <a:ln w="9525">
            <a:solidFill>
              <a:schemeClr val="accent6">
                <a:lumMod val="60000"/>
                <a:lumOff val="40000"/>
              </a:schemeClr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74</xdr:col>
      <xdr:colOff>9524</xdr:colOff>
      <xdr:row>17</xdr:row>
      <xdr:rowOff>28574</xdr:rowOff>
    </xdr:from>
    <xdr:to>
      <xdr:col>92</xdr:col>
      <xdr:colOff>495300</xdr:colOff>
      <xdr:row>21</xdr:row>
      <xdr:rowOff>47625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9715499" y="1866899"/>
          <a:ext cx="1685926" cy="400051"/>
          <a:chOff x="10201274" y="790574"/>
          <a:chExt cx="1685926" cy="400051"/>
        </a:xfrm>
      </xdr:grpSpPr>
      <xdr:sp macro="" textlink="">
        <xdr:nvSpPr>
          <xdr:cNvPr id="9" name="AutoShape 41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10201274" y="790574"/>
            <a:ext cx="1685926" cy="400051"/>
          </a:xfrm>
          <a:prstGeom prst="roundRect">
            <a:avLst>
              <a:gd name="adj" fmla="val 14286"/>
            </a:avLst>
          </a:prstGeom>
          <a:solidFill>
            <a:srgbClr val="FFFF00"/>
          </a:solidFill>
          <a:ln w="9525">
            <a:solidFill>
              <a:sysClr val="windowText" lastClr="000000"/>
            </a:solidFill>
            <a:round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弊社に提出いただく　　　　に押印のうえ提出ください</a:t>
            </a:r>
          </a:p>
        </xdr:txBody>
      </xdr:sp>
      <xdr:sp macro="" textlink="">
        <xdr:nvSpPr>
          <xdr:cNvPr id="10" name="楕円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11344276" y="809625"/>
            <a:ext cx="216028" cy="200025"/>
          </a:xfrm>
          <a:prstGeom prst="ellipse">
            <a:avLst/>
          </a:prstGeom>
          <a:ln w="3175">
            <a:solidFill>
              <a:schemeClr val="tx2">
                <a:lumMod val="60000"/>
                <a:lumOff val="4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900">
                <a:solidFill>
                  <a:srgbClr val="0070C0"/>
                </a:solidFill>
              </a:rPr>
              <a:t>正</a:t>
            </a:r>
          </a:p>
        </xdr:txBody>
      </xdr:sp>
    </xdr:grpSp>
    <xdr:clientData/>
  </xdr:twoCellAnchor>
  <xdr:twoCellAnchor>
    <xdr:from>
      <xdr:col>86</xdr:col>
      <xdr:colOff>52387</xdr:colOff>
      <xdr:row>13</xdr:row>
      <xdr:rowOff>45512</xdr:rowOff>
    </xdr:from>
    <xdr:to>
      <xdr:col>88</xdr:col>
      <xdr:colOff>42668</xdr:colOff>
      <xdr:row>17</xdr:row>
      <xdr:rowOff>28574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>
          <a:stCxn id="9" idx="0"/>
          <a:endCxn id="3" idx="3"/>
        </xdr:cNvCxnSpPr>
      </xdr:nvCxnSpPr>
      <xdr:spPr>
        <a:xfrm flipV="1">
          <a:off x="10558462" y="1417112"/>
          <a:ext cx="123631" cy="36406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114300</xdr:colOff>
      <xdr:row>4</xdr:row>
      <xdr:rowOff>104775</xdr:rowOff>
    </xdr:from>
    <xdr:to>
      <xdr:col>37</xdr:col>
      <xdr:colOff>47625</xdr:colOff>
      <xdr:row>6</xdr:row>
      <xdr:rowOff>95249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5514975" y="561975"/>
          <a:ext cx="257175" cy="238124"/>
        </a:xfrm>
        <a:prstGeom prst="ellipse">
          <a:avLst/>
        </a:prstGeom>
        <a:ln w="3175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控</a:t>
          </a:r>
        </a:p>
      </xdr:txBody>
    </xdr:sp>
    <xdr:clientData/>
  </xdr:twoCellAnchor>
  <xdr:twoCellAnchor>
    <xdr:from>
      <xdr:col>30</xdr:col>
      <xdr:colOff>28573</xdr:colOff>
      <xdr:row>39</xdr:row>
      <xdr:rowOff>28574</xdr:rowOff>
    </xdr:from>
    <xdr:to>
      <xdr:col>46</xdr:col>
      <xdr:colOff>95250</xdr:colOff>
      <xdr:row>42</xdr:row>
      <xdr:rowOff>47625</xdr:rowOff>
    </xdr:to>
    <xdr:sp macro="" textlink="">
      <xdr:nvSpPr>
        <xdr:cNvPr id="23" name="AutoShape 4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4619623" y="3876674"/>
          <a:ext cx="2657477" cy="304801"/>
        </a:xfrm>
        <a:prstGeom prst="roundRect">
          <a:avLst>
            <a:gd name="adj" fmla="val 14286"/>
          </a:avLst>
        </a:prstGeom>
        <a:solidFill>
          <a:srgbClr val="FFFF00"/>
        </a:solidFill>
        <a:ln w="9525">
          <a:solidFill>
            <a:sysClr val="windowText" lastClr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ctr" anchorCtr="1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消費税等は、プルダウンから税率を選択ください</a:t>
          </a:r>
        </a:p>
      </xdr:txBody>
    </xdr:sp>
    <xdr:clientData/>
  </xdr:twoCellAnchor>
  <xdr:twoCellAnchor>
    <xdr:from>
      <xdr:col>36</xdr:col>
      <xdr:colOff>76200</xdr:colOff>
      <xdr:row>34</xdr:row>
      <xdr:rowOff>66676</xdr:rowOff>
    </xdr:from>
    <xdr:to>
      <xdr:col>38</xdr:col>
      <xdr:colOff>61912</xdr:colOff>
      <xdr:row>39</xdr:row>
      <xdr:rowOff>28574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>
          <a:stCxn id="23" idx="0"/>
        </xdr:cNvCxnSpPr>
      </xdr:nvCxnSpPr>
      <xdr:spPr>
        <a:xfrm flipH="1" flipV="1">
          <a:off x="5638800" y="3438526"/>
          <a:ext cx="309562" cy="43814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38099</xdr:colOff>
      <xdr:row>0</xdr:row>
      <xdr:rowOff>85725</xdr:rowOff>
    </xdr:from>
    <xdr:to>
      <xdr:col>26</xdr:col>
      <xdr:colOff>142875</xdr:colOff>
      <xdr:row>3</xdr:row>
      <xdr:rowOff>76201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8099" y="85725"/>
          <a:ext cx="4048126" cy="276226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入力例：「控」シートに入力をお願いします</a:t>
          </a:r>
        </a:p>
      </xdr:txBody>
    </xdr:sp>
    <xdr:clientData/>
  </xdr:twoCellAnchor>
  <xdr:twoCellAnchor>
    <xdr:from>
      <xdr:col>28</xdr:col>
      <xdr:colOff>85725</xdr:colOff>
      <xdr:row>48</xdr:row>
      <xdr:rowOff>39159</xdr:rowOff>
    </xdr:from>
    <xdr:to>
      <xdr:col>29</xdr:col>
      <xdr:colOff>66675</xdr:colOff>
      <xdr:row>49</xdr:row>
      <xdr:rowOff>76200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CEDFBC9F-DA49-4445-9C33-C90568A64822}"/>
            </a:ext>
          </a:extLst>
        </xdr:cNvPr>
        <xdr:cNvSpPr/>
      </xdr:nvSpPr>
      <xdr:spPr>
        <a:xfrm>
          <a:off x="4352925" y="4744509"/>
          <a:ext cx="142875" cy="132291"/>
        </a:xfrm>
        <a:prstGeom prst="ellipse">
          <a:avLst/>
        </a:prstGeom>
        <a:ln w="3175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700">
              <a:solidFill>
                <a:srgbClr val="0070C0"/>
              </a:solidFill>
            </a:rPr>
            <a:t>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Q71"/>
  <sheetViews>
    <sheetView tabSelected="1" zoomScaleNormal="100" workbookViewId="0"/>
  </sheetViews>
  <sheetFormatPr defaultRowHeight="13.5" x14ac:dyDescent="0.15"/>
  <cols>
    <col min="1" max="2" width="2.125" style="2" customWidth="1"/>
    <col min="3" max="4" width="1.25" customWidth="1"/>
    <col min="5" max="22" width="2.125" customWidth="1"/>
    <col min="23" max="24" width="1.25" customWidth="1"/>
    <col min="25" max="49" width="2.125" customWidth="1"/>
    <col min="50" max="52" width="1.25" customWidth="1"/>
    <col min="53" max="55" width="2.125" customWidth="1"/>
    <col min="56" max="92" width="0.875" customWidth="1"/>
    <col min="93" max="93" width="9" style="2"/>
    <col min="94" max="94" width="13.625" style="2" bestFit="1" customWidth="1"/>
    <col min="95" max="95" width="9.5" style="20" customWidth="1"/>
    <col min="96" max="16384" width="9" style="2"/>
  </cols>
  <sheetData>
    <row r="1" spans="2:95" ht="8.1" customHeight="1" x14ac:dyDescent="0.15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AC1" s="275" t="s">
        <v>3</v>
      </c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7"/>
      <c r="AS1" s="277"/>
      <c r="AY1" s="6"/>
      <c r="AZ1" s="6"/>
      <c r="BA1" s="6"/>
      <c r="BB1" s="6"/>
      <c r="BC1" s="6"/>
      <c r="BD1" s="6"/>
      <c r="BE1" s="6"/>
      <c r="BF1" s="6"/>
      <c r="BG1" s="236" t="s">
        <v>54</v>
      </c>
      <c r="BH1" s="236"/>
      <c r="BI1" s="236"/>
      <c r="BJ1" s="236"/>
      <c r="BK1" s="236"/>
      <c r="BL1" s="236"/>
      <c r="BM1" s="236"/>
      <c r="BN1" s="268"/>
      <c r="BO1" s="268"/>
      <c r="BP1" s="268"/>
      <c r="BQ1" s="268"/>
      <c r="BR1" s="268"/>
      <c r="BS1" s="268"/>
      <c r="BT1" s="268"/>
      <c r="BU1" s="268"/>
      <c r="BV1" s="236" t="s">
        <v>55</v>
      </c>
      <c r="BW1" s="236"/>
      <c r="BX1" s="236"/>
      <c r="BY1" s="268"/>
      <c r="BZ1" s="268"/>
      <c r="CA1" s="268"/>
      <c r="CB1" s="268"/>
      <c r="CC1" s="236" t="s">
        <v>56</v>
      </c>
      <c r="CD1" s="236"/>
      <c r="CE1" s="236"/>
      <c r="CF1" s="268"/>
      <c r="CG1" s="268"/>
      <c r="CH1" s="268"/>
      <c r="CI1" s="268"/>
      <c r="CJ1" s="236" t="s">
        <v>57</v>
      </c>
      <c r="CK1" s="236"/>
      <c r="CL1" s="236"/>
      <c r="CM1" s="12"/>
      <c r="CN1" s="12"/>
    </row>
    <row r="2" spans="2:95" ht="8.1" customHeight="1" x14ac:dyDescent="0.1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7"/>
      <c r="AS2" s="277"/>
      <c r="AY2" s="6"/>
      <c r="AZ2" s="6"/>
      <c r="BA2" s="6"/>
      <c r="BB2" s="6"/>
      <c r="BC2" s="6"/>
      <c r="BD2" s="6"/>
      <c r="BE2" s="6"/>
      <c r="BF2" s="6"/>
      <c r="BG2" s="236"/>
      <c r="BH2" s="236"/>
      <c r="BI2" s="236"/>
      <c r="BJ2" s="236"/>
      <c r="BK2" s="236"/>
      <c r="BL2" s="236"/>
      <c r="BM2" s="236"/>
      <c r="BN2" s="268"/>
      <c r="BO2" s="268"/>
      <c r="BP2" s="268"/>
      <c r="BQ2" s="268"/>
      <c r="BR2" s="268"/>
      <c r="BS2" s="268"/>
      <c r="BT2" s="268"/>
      <c r="BU2" s="268"/>
      <c r="BV2" s="236"/>
      <c r="BW2" s="236"/>
      <c r="BX2" s="236"/>
      <c r="BY2" s="268"/>
      <c r="BZ2" s="268"/>
      <c r="CA2" s="268"/>
      <c r="CB2" s="268"/>
      <c r="CC2" s="236"/>
      <c r="CD2" s="236"/>
      <c r="CE2" s="236"/>
      <c r="CF2" s="268"/>
      <c r="CG2" s="268"/>
      <c r="CH2" s="268"/>
      <c r="CI2" s="268"/>
      <c r="CJ2" s="236"/>
      <c r="CK2" s="236"/>
      <c r="CL2" s="236"/>
      <c r="CM2" s="12"/>
      <c r="CN2" s="12"/>
      <c r="CQ2" s="26"/>
    </row>
    <row r="3" spans="2:95" ht="8.1" customHeight="1" x14ac:dyDescent="0.15"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7"/>
      <c r="AS3" s="277"/>
      <c r="AY3" s="6"/>
      <c r="AZ3" s="6"/>
      <c r="BA3" s="12"/>
      <c r="BB3" s="12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Q3" s="26"/>
    </row>
    <row r="4" spans="2:95" x14ac:dyDescent="0.15"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  <c r="AN4" s="277"/>
      <c r="AO4" s="277"/>
      <c r="AP4" s="277"/>
      <c r="AQ4" s="277"/>
      <c r="AR4" s="277"/>
      <c r="AS4" s="277"/>
      <c r="AY4" s="6"/>
      <c r="AZ4" s="6"/>
      <c r="BA4" s="12"/>
      <c r="BB4" s="12" t="s">
        <v>17</v>
      </c>
      <c r="BC4" s="281"/>
      <c r="BD4" s="281"/>
      <c r="BE4" s="281"/>
      <c r="BF4" s="281"/>
      <c r="BG4" s="281"/>
      <c r="BH4" s="282" t="s">
        <v>88</v>
      </c>
      <c r="BI4" s="282"/>
      <c r="BJ4" s="282"/>
      <c r="BK4" s="283"/>
      <c r="BL4" s="283"/>
      <c r="BM4" s="283"/>
      <c r="BN4" s="283"/>
      <c r="BO4" s="283"/>
      <c r="BP4" s="283"/>
      <c r="BQ4" s="283"/>
      <c r="BR4" s="283"/>
      <c r="BS4" s="283"/>
      <c r="BT4" s="7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P4" s="20"/>
    </row>
    <row r="5" spans="2:95" ht="9.9499999999999993" customHeight="1" x14ac:dyDescent="0.15">
      <c r="C5" s="285" t="s">
        <v>1</v>
      </c>
      <c r="D5" s="285"/>
      <c r="E5" s="286"/>
      <c r="F5" s="288" t="s">
        <v>0</v>
      </c>
      <c r="G5" s="289"/>
      <c r="H5" s="289"/>
      <c r="I5" s="289"/>
      <c r="J5" s="289"/>
      <c r="K5" s="289"/>
      <c r="L5" s="289"/>
      <c r="M5" s="289"/>
      <c r="N5" s="289"/>
      <c r="O5" s="219" t="s">
        <v>2</v>
      </c>
      <c r="P5" s="219"/>
      <c r="Q5" s="219"/>
      <c r="R5" s="219"/>
      <c r="AY5" s="6"/>
      <c r="AZ5" s="6"/>
      <c r="BA5" s="12"/>
      <c r="BB5" s="12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P5" s="20"/>
      <c r="CQ5" s="26"/>
    </row>
    <row r="6" spans="2:95" ht="9.9499999999999993" customHeight="1" x14ac:dyDescent="0.15">
      <c r="C6" s="287"/>
      <c r="D6" s="287"/>
      <c r="E6" s="287"/>
      <c r="F6" s="289"/>
      <c r="G6" s="289"/>
      <c r="H6" s="289"/>
      <c r="I6" s="289"/>
      <c r="J6" s="289"/>
      <c r="K6" s="289"/>
      <c r="L6" s="289"/>
      <c r="M6" s="289"/>
      <c r="N6" s="289"/>
      <c r="O6" s="219"/>
      <c r="P6" s="219"/>
      <c r="Q6" s="219"/>
      <c r="R6" s="219"/>
      <c r="AK6" s="22"/>
      <c r="AL6" s="22"/>
      <c r="AY6" s="217" t="s">
        <v>59</v>
      </c>
      <c r="AZ6" s="218"/>
      <c r="BA6" s="218"/>
      <c r="BB6" s="218"/>
      <c r="BC6" s="6"/>
      <c r="BD6" s="273"/>
      <c r="BE6" s="273"/>
      <c r="BF6" s="273"/>
      <c r="BG6" s="273"/>
      <c r="BH6" s="273"/>
      <c r="BI6" s="273"/>
      <c r="BJ6" s="273"/>
      <c r="BK6" s="273"/>
      <c r="BL6" s="273"/>
      <c r="BM6" s="273"/>
      <c r="BN6" s="273"/>
      <c r="BO6" s="273"/>
      <c r="BP6" s="273"/>
      <c r="BQ6" s="273"/>
      <c r="BR6" s="273"/>
      <c r="BS6" s="273"/>
      <c r="BT6" s="273"/>
      <c r="BU6" s="273"/>
      <c r="BV6" s="273"/>
      <c r="BW6" s="273"/>
      <c r="BX6" s="273"/>
      <c r="BY6" s="273"/>
      <c r="BZ6" s="273"/>
      <c r="CA6" s="273"/>
      <c r="CB6" s="273"/>
      <c r="CC6" s="273"/>
      <c r="CD6" s="273"/>
      <c r="CE6" s="273"/>
      <c r="CF6" s="273"/>
      <c r="CG6" s="273"/>
      <c r="CH6" s="273"/>
      <c r="CI6" s="273"/>
      <c r="CJ6" s="273"/>
      <c r="CK6" s="273"/>
      <c r="CL6" s="273"/>
      <c r="CM6" s="273"/>
      <c r="CN6" s="273"/>
      <c r="CP6" s="20"/>
      <c r="CQ6" s="26"/>
    </row>
    <row r="7" spans="2:95" ht="8.1" customHeight="1" x14ac:dyDescent="0.15">
      <c r="E7" s="3"/>
      <c r="F7" s="278" t="s">
        <v>4</v>
      </c>
      <c r="G7" s="278"/>
      <c r="H7" s="278"/>
      <c r="I7" s="278"/>
      <c r="J7" s="278"/>
      <c r="K7" s="278"/>
      <c r="L7" s="278"/>
      <c r="M7" s="278"/>
      <c r="N7" s="278"/>
      <c r="O7" s="278"/>
      <c r="P7" s="1"/>
      <c r="Q7" s="1"/>
      <c r="R7" s="1"/>
      <c r="AK7" s="22"/>
      <c r="AL7" s="22"/>
      <c r="AY7" s="218"/>
      <c r="AZ7" s="218"/>
      <c r="BA7" s="218"/>
      <c r="BB7" s="218"/>
      <c r="BC7" s="6"/>
      <c r="BD7" s="273"/>
      <c r="BE7" s="273"/>
      <c r="BF7" s="273"/>
      <c r="BG7" s="273"/>
      <c r="BH7" s="273"/>
      <c r="BI7" s="273"/>
      <c r="BJ7" s="273"/>
      <c r="BK7" s="273"/>
      <c r="BL7" s="273"/>
      <c r="BM7" s="273"/>
      <c r="BN7" s="273"/>
      <c r="BO7" s="273"/>
      <c r="BP7" s="273"/>
      <c r="BQ7" s="273"/>
      <c r="BR7" s="273"/>
      <c r="BS7" s="273"/>
      <c r="BT7" s="273"/>
      <c r="BU7" s="273"/>
      <c r="BV7" s="273"/>
      <c r="BW7" s="273"/>
      <c r="BX7" s="273"/>
      <c r="BY7" s="273"/>
      <c r="BZ7" s="273"/>
      <c r="CA7" s="273"/>
      <c r="CB7" s="273"/>
      <c r="CC7" s="273"/>
      <c r="CD7" s="273"/>
      <c r="CE7" s="273"/>
      <c r="CF7" s="273"/>
      <c r="CG7" s="273"/>
      <c r="CH7" s="273"/>
      <c r="CI7" s="273"/>
      <c r="CJ7" s="273"/>
      <c r="CK7" s="273"/>
      <c r="CL7" s="273"/>
      <c r="CM7" s="273"/>
      <c r="CN7" s="273"/>
      <c r="CP7" s="20"/>
    </row>
    <row r="8" spans="2:95" ht="8.1" customHeight="1" x14ac:dyDescent="0.15">
      <c r="E8" s="3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1"/>
      <c r="Q8" s="1"/>
      <c r="R8" s="1"/>
      <c r="AY8" s="218"/>
      <c r="AZ8" s="218"/>
      <c r="BA8" s="218"/>
      <c r="BB8" s="218"/>
      <c r="BC8" s="11"/>
      <c r="BD8" s="274"/>
      <c r="BE8" s="274"/>
      <c r="BF8" s="274"/>
      <c r="BG8" s="274"/>
      <c r="BH8" s="274"/>
      <c r="BI8" s="274"/>
      <c r="BJ8" s="274"/>
      <c r="BK8" s="274"/>
      <c r="BL8" s="274"/>
      <c r="BM8" s="274"/>
      <c r="BN8" s="274"/>
      <c r="BO8" s="274"/>
      <c r="BP8" s="274"/>
      <c r="BQ8" s="274"/>
      <c r="BR8" s="274"/>
      <c r="BS8" s="274"/>
      <c r="BT8" s="274"/>
      <c r="BU8" s="274"/>
      <c r="BV8" s="274"/>
      <c r="BW8" s="274"/>
      <c r="BX8" s="274"/>
      <c r="BY8" s="274"/>
      <c r="BZ8" s="274"/>
      <c r="CA8" s="274"/>
      <c r="CB8" s="274"/>
      <c r="CC8" s="274"/>
      <c r="CD8" s="274"/>
      <c r="CE8" s="274"/>
      <c r="CF8" s="274"/>
      <c r="CG8" s="274"/>
      <c r="CH8" s="274"/>
      <c r="CI8" s="274"/>
      <c r="CJ8" s="274"/>
      <c r="CK8" s="274"/>
      <c r="CL8" s="274"/>
      <c r="CM8" s="274"/>
      <c r="CN8" s="274"/>
      <c r="CP8" s="27"/>
    </row>
    <row r="9" spans="2:95" ht="8.1" customHeight="1" x14ac:dyDescent="0.15">
      <c r="E9" s="3"/>
      <c r="F9" s="9"/>
      <c r="G9" s="9"/>
      <c r="H9" s="9"/>
      <c r="I9" s="9"/>
      <c r="J9" s="9"/>
      <c r="K9" s="9"/>
      <c r="L9" s="9"/>
      <c r="M9" s="9"/>
      <c r="N9" s="9"/>
      <c r="O9" s="9"/>
      <c r="P9" s="1"/>
      <c r="Q9" s="1"/>
      <c r="R9" s="1"/>
      <c r="T9" t="s">
        <v>63</v>
      </c>
      <c r="AY9" s="217" t="s">
        <v>60</v>
      </c>
      <c r="AZ9" s="218"/>
      <c r="BA9" s="218"/>
      <c r="BB9" s="218"/>
      <c r="BC9" s="10"/>
      <c r="BD9" s="273"/>
      <c r="BE9" s="273"/>
      <c r="BF9" s="273"/>
      <c r="BG9" s="273"/>
      <c r="BH9" s="273"/>
      <c r="BI9" s="273"/>
      <c r="BJ9" s="273"/>
      <c r="BK9" s="273"/>
      <c r="BL9" s="273"/>
      <c r="BM9" s="273"/>
      <c r="BN9" s="273"/>
      <c r="BO9" s="273"/>
      <c r="BP9" s="273"/>
      <c r="BQ9" s="273"/>
      <c r="BR9" s="273"/>
      <c r="BS9" s="273"/>
      <c r="BT9" s="273"/>
      <c r="BU9" s="273"/>
      <c r="BV9" s="273"/>
      <c r="BW9" s="273"/>
      <c r="BX9" s="273"/>
      <c r="BY9" s="273"/>
      <c r="BZ9" s="273"/>
      <c r="CA9" s="273"/>
      <c r="CB9" s="273"/>
      <c r="CC9" s="273"/>
      <c r="CD9" s="273"/>
      <c r="CE9" s="273"/>
      <c r="CF9" s="273"/>
      <c r="CG9" s="273"/>
      <c r="CH9" s="273"/>
      <c r="CI9" s="273"/>
      <c r="CJ9" s="273"/>
      <c r="CK9" s="273"/>
      <c r="CL9" s="273"/>
      <c r="CM9" s="273"/>
      <c r="CN9" s="273"/>
    </row>
    <row r="10" spans="2:95" ht="8.1" customHeight="1" x14ac:dyDescent="0.15">
      <c r="AY10" s="218"/>
      <c r="AZ10" s="218"/>
      <c r="BA10" s="218"/>
      <c r="BB10" s="218"/>
      <c r="BC10" s="10"/>
      <c r="BD10" s="273"/>
      <c r="BE10" s="273"/>
      <c r="BF10" s="273"/>
      <c r="BG10" s="273"/>
      <c r="BH10" s="273"/>
      <c r="BI10" s="273"/>
      <c r="BJ10" s="273"/>
      <c r="BK10" s="273"/>
      <c r="BL10" s="273"/>
      <c r="BM10" s="273"/>
      <c r="BN10" s="273"/>
      <c r="BO10" s="273"/>
      <c r="BP10" s="273"/>
      <c r="BQ10" s="273"/>
      <c r="BR10" s="273"/>
      <c r="BS10" s="273"/>
      <c r="BT10" s="273"/>
      <c r="BU10" s="273"/>
      <c r="BV10" s="273"/>
      <c r="BW10" s="273"/>
      <c r="BX10" s="273"/>
      <c r="BY10" s="273"/>
      <c r="BZ10" s="273"/>
      <c r="CA10" s="273"/>
      <c r="CB10" s="273"/>
      <c r="CC10" s="273"/>
      <c r="CD10" s="273"/>
      <c r="CE10" s="273"/>
      <c r="CF10" s="273"/>
      <c r="CG10" s="273"/>
      <c r="CH10" s="273"/>
      <c r="CI10" s="273"/>
      <c r="CJ10" s="273"/>
      <c r="CK10" s="273"/>
      <c r="CL10" s="273"/>
      <c r="CM10" s="273"/>
      <c r="CN10" s="273"/>
    </row>
    <row r="11" spans="2:95" ht="8.1" customHeight="1" x14ac:dyDescent="0.15">
      <c r="D11" s="284" t="s">
        <v>5</v>
      </c>
      <c r="E11" s="284"/>
      <c r="F11" s="284"/>
      <c r="G11" s="284"/>
      <c r="H11" s="284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Y11" s="218"/>
      <c r="AZ11" s="218"/>
      <c r="BA11" s="218"/>
      <c r="BB11" s="218"/>
      <c r="BC11" s="11"/>
      <c r="BD11" s="274"/>
      <c r="BE11" s="274"/>
      <c r="BF11" s="274"/>
      <c r="BG11" s="274"/>
      <c r="BH11" s="274"/>
      <c r="BI11" s="274"/>
      <c r="BJ11" s="274"/>
      <c r="BK11" s="274"/>
      <c r="BL11" s="274"/>
      <c r="BM11" s="274"/>
      <c r="BN11" s="274"/>
      <c r="BO11" s="274"/>
      <c r="BP11" s="274"/>
      <c r="BQ11" s="274"/>
      <c r="BR11" s="274"/>
      <c r="BS11" s="274"/>
      <c r="BT11" s="274"/>
      <c r="BU11" s="274"/>
      <c r="BV11" s="274"/>
      <c r="BW11" s="274"/>
      <c r="BX11" s="274"/>
      <c r="BY11" s="274"/>
      <c r="BZ11" s="274"/>
      <c r="CA11" s="274"/>
      <c r="CB11" s="274"/>
      <c r="CC11" s="274"/>
      <c r="CD11" s="274"/>
      <c r="CE11" s="274"/>
      <c r="CF11" s="274"/>
      <c r="CG11" s="274"/>
      <c r="CH11" s="274"/>
      <c r="CI11" s="274"/>
      <c r="CJ11" s="274"/>
      <c r="CK11" s="274"/>
      <c r="CL11" s="274"/>
      <c r="CM11" s="274"/>
      <c r="CN11" s="274"/>
    </row>
    <row r="12" spans="2:95" ht="9.75" customHeight="1" x14ac:dyDescent="0.15">
      <c r="D12" s="284"/>
      <c r="E12" s="284"/>
      <c r="F12" s="284"/>
      <c r="G12" s="284"/>
      <c r="H12" s="284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Y12" s="217" t="s">
        <v>15</v>
      </c>
      <c r="AZ12" s="218"/>
      <c r="BA12" s="218"/>
      <c r="BB12" s="218"/>
      <c r="BC12" s="8"/>
      <c r="BD12" s="279"/>
      <c r="BE12" s="279"/>
      <c r="BF12" s="279"/>
      <c r="BG12" s="279"/>
      <c r="BH12" s="279"/>
      <c r="BI12" s="279"/>
      <c r="BJ12" s="279"/>
      <c r="BK12" s="279"/>
      <c r="BL12" s="279"/>
      <c r="BM12" s="279"/>
      <c r="BN12" s="279"/>
      <c r="BO12" s="279"/>
      <c r="BP12" s="279"/>
      <c r="BQ12" s="279"/>
      <c r="BR12" s="279"/>
      <c r="BS12" s="279"/>
      <c r="BT12" s="279"/>
      <c r="BU12" s="279"/>
      <c r="BV12" s="279"/>
      <c r="BW12" s="279"/>
      <c r="BX12" s="279"/>
      <c r="BY12" s="279"/>
      <c r="BZ12" s="279"/>
      <c r="CA12" s="279"/>
      <c r="CB12" s="279"/>
      <c r="CC12" s="279"/>
      <c r="CD12" s="279"/>
      <c r="CE12" s="279"/>
      <c r="CF12" s="279"/>
      <c r="CG12" s="279"/>
      <c r="CH12" s="279"/>
      <c r="CI12" s="279"/>
      <c r="CJ12" s="279"/>
      <c r="CK12" s="279"/>
      <c r="CL12" s="279"/>
      <c r="CM12" s="279"/>
      <c r="CN12" s="279"/>
    </row>
    <row r="13" spans="2:95" ht="9.75" customHeight="1" x14ac:dyDescent="0.15">
      <c r="D13" s="284"/>
      <c r="E13" s="284"/>
      <c r="F13" s="284"/>
      <c r="G13" s="284"/>
      <c r="H13" s="284"/>
      <c r="I13" s="13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Y13" s="218"/>
      <c r="AZ13" s="218"/>
      <c r="BA13" s="218"/>
      <c r="BB13" s="218"/>
      <c r="BC13" s="8"/>
      <c r="BD13" s="279"/>
      <c r="BE13" s="279"/>
      <c r="BF13" s="279"/>
      <c r="BG13" s="279"/>
      <c r="BH13" s="279"/>
      <c r="BI13" s="279"/>
      <c r="BJ13" s="279"/>
      <c r="BK13" s="279"/>
      <c r="BL13" s="279"/>
      <c r="BM13" s="279"/>
      <c r="BN13" s="279"/>
      <c r="BO13" s="279"/>
      <c r="BP13" s="279"/>
      <c r="BQ13" s="279"/>
      <c r="BR13" s="279"/>
      <c r="BS13" s="279"/>
      <c r="BT13" s="279"/>
      <c r="BU13" s="279"/>
      <c r="BV13" s="279"/>
      <c r="BW13" s="279"/>
      <c r="BX13" s="279"/>
      <c r="BY13" s="279"/>
      <c r="BZ13" s="279"/>
      <c r="CA13" s="279"/>
      <c r="CB13" s="279"/>
      <c r="CC13" s="279"/>
      <c r="CD13" s="279"/>
      <c r="CE13" s="279"/>
      <c r="CF13" s="279"/>
      <c r="CG13" s="279"/>
      <c r="CH13" s="279"/>
      <c r="CI13" s="279"/>
      <c r="CJ13" s="279"/>
      <c r="CK13" s="279"/>
      <c r="CL13" s="279"/>
      <c r="CM13" s="279"/>
      <c r="CN13" s="279"/>
    </row>
    <row r="14" spans="2:95" ht="9.75" customHeight="1" x14ac:dyDescent="0.15">
      <c r="AY14" s="218"/>
      <c r="AZ14" s="218"/>
      <c r="BA14" s="218"/>
      <c r="BB14" s="218"/>
      <c r="BC14" s="8"/>
      <c r="BD14" s="280"/>
      <c r="BE14" s="280"/>
      <c r="BF14" s="280"/>
      <c r="BG14" s="280"/>
      <c r="BH14" s="280"/>
      <c r="BI14" s="280"/>
      <c r="BJ14" s="280"/>
      <c r="BK14" s="280"/>
      <c r="BL14" s="280"/>
      <c r="BM14" s="280"/>
      <c r="BN14" s="280"/>
      <c r="BO14" s="280"/>
      <c r="BP14" s="280"/>
      <c r="BQ14" s="280"/>
      <c r="BR14" s="280"/>
      <c r="BS14" s="280"/>
      <c r="BT14" s="280"/>
      <c r="BU14" s="280"/>
      <c r="BV14" s="280"/>
      <c r="BW14" s="280"/>
      <c r="BX14" s="280"/>
      <c r="BY14" s="280"/>
      <c r="BZ14" s="280"/>
      <c r="CA14" s="280"/>
      <c r="CB14" s="280"/>
      <c r="CC14" s="280"/>
      <c r="CD14" s="280"/>
      <c r="CE14" s="280"/>
      <c r="CF14" s="280"/>
      <c r="CG14" s="280"/>
      <c r="CH14" s="280"/>
      <c r="CI14" s="280"/>
      <c r="CJ14" s="280"/>
      <c r="CK14" s="280"/>
      <c r="CL14" s="280"/>
      <c r="CM14" s="280"/>
      <c r="CN14" s="280"/>
    </row>
    <row r="15" spans="2:95" ht="8.1" customHeight="1" x14ac:dyDescent="0.15">
      <c r="B15" s="269" t="s">
        <v>6</v>
      </c>
      <c r="C15" s="270"/>
      <c r="D15" s="270"/>
      <c r="E15" s="270"/>
      <c r="F15" s="270"/>
      <c r="G15" s="270"/>
      <c r="H15" s="270"/>
      <c r="I15" s="270"/>
      <c r="J15" s="270"/>
      <c r="K15" s="270"/>
      <c r="AY15" s="217" t="s">
        <v>16</v>
      </c>
      <c r="AZ15" s="218"/>
      <c r="BA15" s="218"/>
      <c r="BB15" s="218"/>
      <c r="BC15" s="8"/>
      <c r="BD15" s="257"/>
      <c r="BE15" s="257"/>
      <c r="BF15" s="257"/>
      <c r="BG15" s="257"/>
      <c r="BH15" s="257"/>
      <c r="BI15" s="257"/>
      <c r="BJ15" s="257"/>
      <c r="BK15" s="257"/>
      <c r="BL15" s="257"/>
      <c r="BM15" s="257"/>
      <c r="BN15" s="257"/>
      <c r="BO15" s="257"/>
      <c r="BP15" s="257"/>
      <c r="BQ15" s="257"/>
      <c r="BR15" s="257"/>
      <c r="BS15" s="257"/>
      <c r="BT15" s="257"/>
      <c r="BU15" s="257"/>
      <c r="BV15" s="257"/>
      <c r="BW15" s="257"/>
      <c r="BX15" s="257"/>
      <c r="BY15" s="257"/>
      <c r="BZ15" s="257"/>
      <c r="CA15" s="257"/>
      <c r="CB15" s="257"/>
      <c r="CC15" s="257"/>
      <c r="CD15" s="257"/>
      <c r="CE15" s="257"/>
      <c r="CF15" s="257"/>
      <c r="CG15" s="257"/>
      <c r="CH15" s="257"/>
      <c r="CI15" s="257"/>
      <c r="CJ15" s="257"/>
      <c r="CK15" s="257"/>
      <c r="CL15" s="257"/>
      <c r="CM15" s="257"/>
      <c r="CN15" s="257"/>
    </row>
    <row r="16" spans="2:95" ht="8.1" customHeight="1" x14ac:dyDescent="0.15">
      <c r="B16" s="270"/>
      <c r="C16" s="270"/>
      <c r="D16" s="270"/>
      <c r="E16" s="270"/>
      <c r="F16" s="270"/>
      <c r="G16" s="270"/>
      <c r="H16" s="270"/>
      <c r="I16" s="270"/>
      <c r="J16" s="270"/>
      <c r="K16" s="270"/>
      <c r="AY16" s="218"/>
      <c r="AZ16" s="218"/>
      <c r="BA16" s="218"/>
      <c r="BB16" s="218"/>
      <c r="BC16" s="8"/>
      <c r="BD16" s="257"/>
      <c r="BE16" s="257"/>
      <c r="BF16" s="257"/>
      <c r="BG16" s="257"/>
      <c r="BH16" s="257"/>
      <c r="BI16" s="257"/>
      <c r="BJ16" s="257"/>
      <c r="BK16" s="257"/>
      <c r="BL16" s="257"/>
      <c r="BM16" s="257"/>
      <c r="BN16" s="257"/>
      <c r="BO16" s="257"/>
      <c r="BP16" s="257"/>
      <c r="BQ16" s="257"/>
      <c r="BR16" s="257"/>
      <c r="BS16" s="257"/>
      <c r="BT16" s="257"/>
      <c r="BU16" s="257"/>
      <c r="BV16" s="257"/>
      <c r="BW16" s="257"/>
      <c r="BX16" s="257"/>
      <c r="BY16" s="257"/>
      <c r="BZ16" s="257"/>
      <c r="CA16" s="257"/>
      <c r="CB16" s="257"/>
      <c r="CC16" s="257"/>
      <c r="CD16" s="257"/>
      <c r="CE16" s="257"/>
      <c r="CF16" s="257"/>
      <c r="CG16" s="257"/>
      <c r="CH16" s="257"/>
      <c r="CI16" s="257"/>
      <c r="CJ16" s="257"/>
      <c r="CK16" s="257"/>
      <c r="CL16" s="257"/>
      <c r="CM16" s="257"/>
      <c r="CN16" s="257"/>
    </row>
    <row r="17" spans="2:93" ht="8.1" customHeight="1" thickBot="1" x14ac:dyDescent="0.2"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AY17" s="218"/>
      <c r="AZ17" s="218"/>
      <c r="BA17" s="218"/>
      <c r="BB17" s="218"/>
      <c r="BC17" s="8"/>
      <c r="BD17" s="258"/>
      <c r="BE17" s="258"/>
      <c r="BF17" s="258"/>
      <c r="BG17" s="258"/>
      <c r="BH17" s="258"/>
      <c r="BI17" s="258"/>
      <c r="BJ17" s="258"/>
      <c r="BK17" s="258"/>
      <c r="BL17" s="258"/>
      <c r="BM17" s="258"/>
      <c r="BN17" s="258"/>
      <c r="BO17" s="258"/>
      <c r="BP17" s="258"/>
      <c r="BQ17" s="258"/>
      <c r="BR17" s="258"/>
      <c r="BS17" s="258"/>
      <c r="BT17" s="258"/>
      <c r="BU17" s="258"/>
      <c r="BV17" s="258"/>
      <c r="BW17" s="258"/>
      <c r="BX17" s="258"/>
      <c r="BY17" s="258"/>
      <c r="BZ17" s="258"/>
      <c r="CA17" s="258"/>
      <c r="CB17" s="258"/>
      <c r="CC17" s="258"/>
      <c r="CD17" s="258"/>
      <c r="CE17" s="258"/>
      <c r="CF17" s="258"/>
      <c r="CG17" s="258"/>
      <c r="CH17" s="258"/>
      <c r="CI17" s="258"/>
      <c r="CJ17" s="258"/>
      <c r="CK17" s="258"/>
      <c r="CL17" s="258"/>
      <c r="CM17" s="258"/>
      <c r="CN17" s="258"/>
    </row>
    <row r="18" spans="2:93" ht="8.1" customHeight="1" x14ac:dyDescent="0.15">
      <c r="B18" s="150" t="s">
        <v>7</v>
      </c>
      <c r="C18" s="220"/>
      <c r="D18" s="220"/>
      <c r="E18" s="221"/>
      <c r="F18" s="150" t="s">
        <v>8</v>
      </c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2"/>
      <c r="X18" s="150" t="s">
        <v>9</v>
      </c>
      <c r="Y18" s="151"/>
      <c r="Z18" s="152"/>
      <c r="AA18" s="150" t="s">
        <v>10</v>
      </c>
      <c r="AB18" s="151"/>
      <c r="AC18" s="152"/>
      <c r="AD18" s="150" t="s">
        <v>11</v>
      </c>
      <c r="AE18" s="151"/>
      <c r="AF18" s="151"/>
      <c r="AG18" s="151"/>
      <c r="AH18" s="151"/>
      <c r="AI18" s="151"/>
      <c r="AJ18" s="151"/>
      <c r="AK18" s="183"/>
      <c r="AL18" s="195" t="s">
        <v>12</v>
      </c>
      <c r="AM18" s="151"/>
      <c r="AN18" s="151"/>
      <c r="AO18" s="151"/>
      <c r="AP18" s="151"/>
      <c r="AQ18" s="151"/>
      <c r="AR18" s="151"/>
      <c r="AS18" s="151"/>
      <c r="AT18" s="151"/>
      <c r="AU18" s="151"/>
      <c r="AV18" s="152"/>
      <c r="AY18" s="217" t="s">
        <v>20</v>
      </c>
      <c r="AZ18" s="218"/>
      <c r="BA18" s="218"/>
      <c r="BB18" s="218"/>
      <c r="BC18" s="8"/>
      <c r="BD18" s="257"/>
      <c r="BE18" s="257"/>
      <c r="BF18" s="257"/>
      <c r="BG18" s="257"/>
      <c r="BH18" s="257"/>
      <c r="BI18" s="257"/>
      <c r="BJ18" s="257"/>
      <c r="BK18" s="257"/>
      <c r="BL18" s="257"/>
      <c r="BM18" s="257"/>
      <c r="BN18" s="257"/>
      <c r="BO18" s="257"/>
      <c r="BP18" s="257"/>
      <c r="BQ18" s="257"/>
      <c r="BR18" s="257"/>
      <c r="BS18" s="257"/>
      <c r="BT18" s="257"/>
      <c r="BU18" s="257"/>
      <c r="BV18" s="257"/>
      <c r="BW18" s="257"/>
      <c r="BX18" s="257"/>
      <c r="BY18" s="257"/>
      <c r="BZ18" s="257"/>
      <c r="CA18" s="257"/>
      <c r="CB18" s="257"/>
      <c r="CC18" s="257"/>
      <c r="CD18" s="257"/>
      <c r="CE18" s="257"/>
      <c r="CF18" s="257"/>
      <c r="CG18" s="257"/>
      <c r="CH18" s="257"/>
      <c r="CI18" s="257"/>
      <c r="CJ18" s="257"/>
      <c r="CK18" s="257"/>
      <c r="CL18" s="257"/>
      <c r="CM18" s="257"/>
      <c r="CN18" s="257"/>
    </row>
    <row r="19" spans="2:93" ht="8.1" customHeight="1" x14ac:dyDescent="0.15">
      <c r="B19" s="55"/>
      <c r="C19" s="56"/>
      <c r="D19" s="56"/>
      <c r="E19" s="222"/>
      <c r="F19" s="153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5"/>
      <c r="X19" s="153"/>
      <c r="Y19" s="154"/>
      <c r="Z19" s="155"/>
      <c r="AA19" s="153"/>
      <c r="AB19" s="154"/>
      <c r="AC19" s="155"/>
      <c r="AD19" s="153"/>
      <c r="AE19" s="154"/>
      <c r="AF19" s="154"/>
      <c r="AG19" s="154"/>
      <c r="AH19" s="154"/>
      <c r="AI19" s="154"/>
      <c r="AJ19" s="154"/>
      <c r="AK19" s="184"/>
      <c r="AL19" s="196"/>
      <c r="AM19" s="154"/>
      <c r="AN19" s="154"/>
      <c r="AO19" s="154"/>
      <c r="AP19" s="154"/>
      <c r="AQ19" s="154"/>
      <c r="AR19" s="154"/>
      <c r="AS19" s="154"/>
      <c r="AT19" s="154"/>
      <c r="AU19" s="154"/>
      <c r="AV19" s="155"/>
      <c r="AY19" s="218"/>
      <c r="AZ19" s="218"/>
      <c r="BA19" s="218"/>
      <c r="BB19" s="218"/>
      <c r="BC19" s="8"/>
      <c r="BD19" s="257"/>
      <c r="BE19" s="257"/>
      <c r="BF19" s="257"/>
      <c r="BG19" s="257"/>
      <c r="BH19" s="257"/>
      <c r="BI19" s="257"/>
      <c r="BJ19" s="257"/>
      <c r="BK19" s="257"/>
      <c r="BL19" s="257"/>
      <c r="BM19" s="257"/>
      <c r="BN19" s="257"/>
      <c r="BO19" s="257"/>
      <c r="BP19" s="257"/>
      <c r="BQ19" s="257"/>
      <c r="BR19" s="257"/>
      <c r="BS19" s="257"/>
      <c r="BT19" s="257"/>
      <c r="BU19" s="257"/>
      <c r="BV19" s="257"/>
      <c r="BW19" s="257"/>
      <c r="BX19" s="257"/>
      <c r="BY19" s="257"/>
      <c r="BZ19" s="257"/>
      <c r="CA19" s="257"/>
      <c r="CB19" s="257"/>
      <c r="CC19" s="257"/>
      <c r="CD19" s="257"/>
      <c r="CE19" s="257"/>
      <c r="CF19" s="257"/>
      <c r="CG19" s="257"/>
      <c r="CH19" s="257"/>
      <c r="CI19" s="257"/>
      <c r="CJ19" s="257"/>
      <c r="CK19" s="257"/>
      <c r="CL19" s="257"/>
      <c r="CM19" s="257"/>
      <c r="CN19" s="257"/>
    </row>
    <row r="20" spans="2:93" ht="8.1" customHeight="1" x14ac:dyDescent="0.15">
      <c r="B20" s="223"/>
      <c r="C20" s="224"/>
      <c r="D20" s="224"/>
      <c r="E20" s="225"/>
      <c r="F20" s="156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8"/>
      <c r="X20" s="156"/>
      <c r="Y20" s="157"/>
      <c r="Z20" s="158"/>
      <c r="AA20" s="156"/>
      <c r="AB20" s="157"/>
      <c r="AC20" s="158"/>
      <c r="AD20" s="156"/>
      <c r="AE20" s="157"/>
      <c r="AF20" s="157"/>
      <c r="AG20" s="157"/>
      <c r="AH20" s="157"/>
      <c r="AI20" s="157"/>
      <c r="AJ20" s="157"/>
      <c r="AK20" s="185"/>
      <c r="AL20" s="19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8"/>
      <c r="AY20" s="218"/>
      <c r="AZ20" s="218"/>
      <c r="BA20" s="218"/>
      <c r="BB20" s="218"/>
      <c r="BC20" s="8"/>
      <c r="BD20" s="258"/>
      <c r="BE20" s="258"/>
      <c r="BF20" s="258"/>
      <c r="BG20" s="258"/>
      <c r="BH20" s="258"/>
      <c r="BI20" s="258"/>
      <c r="BJ20" s="258"/>
      <c r="BK20" s="258"/>
      <c r="BL20" s="258"/>
      <c r="BM20" s="258"/>
      <c r="BN20" s="258"/>
      <c r="BO20" s="258"/>
      <c r="BP20" s="258"/>
      <c r="BQ20" s="258"/>
      <c r="BR20" s="258"/>
      <c r="BS20" s="258"/>
      <c r="BT20" s="258"/>
      <c r="BU20" s="258"/>
      <c r="BV20" s="258"/>
      <c r="BW20" s="258"/>
      <c r="BX20" s="258"/>
      <c r="BY20" s="258"/>
      <c r="BZ20" s="258"/>
      <c r="CA20" s="258"/>
      <c r="CB20" s="258"/>
      <c r="CC20" s="258"/>
      <c r="CD20" s="258"/>
      <c r="CE20" s="258"/>
      <c r="CF20" s="258"/>
      <c r="CG20" s="258"/>
      <c r="CH20" s="258"/>
      <c r="CI20" s="258"/>
      <c r="CJ20" s="258"/>
      <c r="CK20" s="258"/>
      <c r="CL20" s="258"/>
      <c r="CM20" s="258"/>
      <c r="CN20" s="258"/>
    </row>
    <row r="21" spans="2:93" ht="8.1" customHeight="1" thickBot="1" x14ac:dyDescent="0.2">
      <c r="B21" s="226"/>
      <c r="C21" s="227"/>
      <c r="D21" s="209"/>
      <c r="E21" s="210"/>
      <c r="F21" s="159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1"/>
      <c r="X21" s="171"/>
      <c r="Y21" s="172"/>
      <c r="Z21" s="173"/>
      <c r="AA21" s="174"/>
      <c r="AB21" s="175"/>
      <c r="AC21" s="176"/>
      <c r="AD21" s="246"/>
      <c r="AE21" s="199"/>
      <c r="AF21" s="199"/>
      <c r="AG21" s="199"/>
      <c r="AH21" s="199"/>
      <c r="AI21" s="199"/>
      <c r="AJ21" s="199"/>
      <c r="AK21" s="247"/>
      <c r="AL21" s="198"/>
      <c r="AM21" s="199"/>
      <c r="AN21" s="199"/>
      <c r="AO21" s="199"/>
      <c r="AP21" s="199"/>
      <c r="AQ21" s="199"/>
      <c r="AR21" s="199"/>
      <c r="AS21" s="199"/>
      <c r="AT21" s="199"/>
      <c r="AU21" s="199"/>
      <c r="AV21" s="200"/>
      <c r="AY21" s="15"/>
      <c r="AZ21" s="16"/>
      <c r="BA21" s="16"/>
      <c r="BB21" s="16"/>
      <c r="BC21" s="17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9"/>
    </row>
    <row r="22" spans="2:93" ht="8.1" customHeight="1" x14ac:dyDescent="0.15">
      <c r="B22" s="228"/>
      <c r="C22" s="227"/>
      <c r="D22" s="211"/>
      <c r="E22" s="212"/>
      <c r="F22" s="159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1"/>
      <c r="X22" s="171"/>
      <c r="Y22" s="172"/>
      <c r="Z22" s="173"/>
      <c r="AA22" s="171"/>
      <c r="AB22" s="172"/>
      <c r="AC22" s="173"/>
      <c r="AD22" s="248"/>
      <c r="AE22" s="202"/>
      <c r="AF22" s="202"/>
      <c r="AG22" s="202"/>
      <c r="AH22" s="202"/>
      <c r="AI22" s="202"/>
      <c r="AJ22" s="202"/>
      <c r="AK22" s="249"/>
      <c r="AL22" s="201"/>
      <c r="AM22" s="202"/>
      <c r="AN22" s="202"/>
      <c r="AO22" s="202"/>
      <c r="AP22" s="202"/>
      <c r="AQ22" s="202"/>
      <c r="AR22" s="202"/>
      <c r="AS22" s="202"/>
      <c r="AT22" s="202"/>
      <c r="AU22" s="202"/>
      <c r="AV22" s="203"/>
      <c r="AY22" s="290" t="s">
        <v>93</v>
      </c>
      <c r="AZ22" s="291"/>
      <c r="BA22" s="291"/>
      <c r="BB22" s="291"/>
      <c r="BC22" s="291"/>
      <c r="BD22" s="291"/>
      <c r="BE22" s="291"/>
      <c r="BF22" s="291"/>
      <c r="BG22" s="291"/>
      <c r="BH22" s="291"/>
      <c r="BI22" s="291"/>
      <c r="BJ22" s="291"/>
      <c r="BK22" s="49"/>
      <c r="BL22" s="296"/>
      <c r="BM22" s="296"/>
      <c r="BN22" s="296"/>
      <c r="BO22" s="296"/>
      <c r="BP22" s="296"/>
      <c r="BQ22" s="296"/>
      <c r="BR22" s="296"/>
      <c r="BS22" s="296"/>
      <c r="BT22" s="296"/>
      <c r="BU22" s="296"/>
      <c r="BV22" s="296"/>
      <c r="BW22" s="296"/>
      <c r="BX22" s="296"/>
      <c r="BY22" s="296"/>
      <c r="BZ22" s="296"/>
      <c r="CA22" s="296"/>
      <c r="CB22" s="296"/>
      <c r="CC22" s="296"/>
      <c r="CD22" s="296"/>
      <c r="CE22" s="296"/>
      <c r="CF22" s="296"/>
      <c r="CG22" s="296"/>
      <c r="CH22" s="296"/>
      <c r="CI22" s="296"/>
      <c r="CJ22" s="296"/>
      <c r="CK22" s="296"/>
      <c r="CL22" s="296"/>
      <c r="CM22" s="296"/>
      <c r="CN22" s="297"/>
    </row>
    <row r="23" spans="2:93" ht="8.1" customHeight="1" x14ac:dyDescent="0.15">
      <c r="B23" s="228"/>
      <c r="C23" s="227"/>
      <c r="D23" s="211"/>
      <c r="E23" s="212"/>
      <c r="F23" s="159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1"/>
      <c r="X23" s="171"/>
      <c r="Y23" s="172"/>
      <c r="Z23" s="173"/>
      <c r="AA23" s="177"/>
      <c r="AB23" s="178"/>
      <c r="AC23" s="179"/>
      <c r="AD23" s="250"/>
      <c r="AE23" s="205"/>
      <c r="AF23" s="205"/>
      <c r="AG23" s="205"/>
      <c r="AH23" s="205"/>
      <c r="AI23" s="205"/>
      <c r="AJ23" s="205"/>
      <c r="AK23" s="251"/>
      <c r="AL23" s="204"/>
      <c r="AM23" s="205"/>
      <c r="AN23" s="205"/>
      <c r="AO23" s="205"/>
      <c r="AP23" s="205"/>
      <c r="AQ23" s="205"/>
      <c r="AR23" s="205"/>
      <c r="AS23" s="205"/>
      <c r="AT23" s="205"/>
      <c r="AU23" s="205"/>
      <c r="AV23" s="206"/>
      <c r="AY23" s="292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50"/>
      <c r="BL23" s="298"/>
      <c r="BM23" s="298"/>
      <c r="BN23" s="298"/>
      <c r="BO23" s="298"/>
      <c r="BP23" s="298"/>
      <c r="BQ23" s="298"/>
      <c r="BR23" s="298"/>
      <c r="BS23" s="298"/>
      <c r="BT23" s="298"/>
      <c r="BU23" s="298"/>
      <c r="BV23" s="298"/>
      <c r="BW23" s="298"/>
      <c r="BX23" s="298"/>
      <c r="BY23" s="298"/>
      <c r="BZ23" s="298"/>
      <c r="CA23" s="298"/>
      <c r="CB23" s="298"/>
      <c r="CC23" s="298"/>
      <c r="CD23" s="298"/>
      <c r="CE23" s="298"/>
      <c r="CF23" s="298"/>
      <c r="CG23" s="298"/>
      <c r="CH23" s="298"/>
      <c r="CI23" s="298"/>
      <c r="CJ23" s="298"/>
      <c r="CK23" s="298"/>
      <c r="CL23" s="298"/>
      <c r="CM23" s="298"/>
      <c r="CN23" s="299"/>
    </row>
    <row r="24" spans="2:93" ht="8.1" customHeight="1" thickBot="1" x14ac:dyDescent="0.2">
      <c r="B24" s="229"/>
      <c r="C24" s="230"/>
      <c r="D24" s="209"/>
      <c r="E24" s="210"/>
      <c r="F24" s="162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4"/>
      <c r="X24" s="174"/>
      <c r="Y24" s="175"/>
      <c r="Z24" s="176"/>
      <c r="AA24" s="174"/>
      <c r="AB24" s="175"/>
      <c r="AC24" s="176"/>
      <c r="AD24" s="246"/>
      <c r="AE24" s="199"/>
      <c r="AF24" s="199"/>
      <c r="AG24" s="199"/>
      <c r="AH24" s="199"/>
      <c r="AI24" s="199"/>
      <c r="AJ24" s="199"/>
      <c r="AK24" s="247"/>
      <c r="AL24" s="198"/>
      <c r="AM24" s="199"/>
      <c r="AN24" s="199"/>
      <c r="AO24" s="199"/>
      <c r="AP24" s="199"/>
      <c r="AQ24" s="199"/>
      <c r="AR24" s="199"/>
      <c r="AS24" s="199"/>
      <c r="AT24" s="199"/>
      <c r="AU24" s="199"/>
      <c r="AV24" s="200"/>
      <c r="AY24" s="294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51"/>
      <c r="BL24" s="300"/>
      <c r="BM24" s="300"/>
      <c r="BN24" s="300"/>
      <c r="BO24" s="300"/>
      <c r="BP24" s="300"/>
      <c r="BQ24" s="300"/>
      <c r="BR24" s="300"/>
      <c r="BS24" s="300"/>
      <c r="BT24" s="300"/>
      <c r="BU24" s="300"/>
      <c r="BV24" s="300"/>
      <c r="BW24" s="300"/>
      <c r="BX24" s="300"/>
      <c r="BY24" s="300"/>
      <c r="BZ24" s="300"/>
      <c r="CA24" s="300"/>
      <c r="CB24" s="300"/>
      <c r="CC24" s="300"/>
      <c r="CD24" s="300"/>
      <c r="CE24" s="300"/>
      <c r="CF24" s="300"/>
      <c r="CG24" s="300"/>
      <c r="CH24" s="300"/>
      <c r="CI24" s="300"/>
      <c r="CJ24" s="300"/>
      <c r="CK24" s="300"/>
      <c r="CL24" s="300"/>
      <c r="CM24" s="300"/>
      <c r="CN24" s="301"/>
    </row>
    <row r="25" spans="2:93" ht="8.1" customHeight="1" x14ac:dyDescent="0.15">
      <c r="B25" s="228"/>
      <c r="C25" s="231"/>
      <c r="D25" s="211"/>
      <c r="E25" s="212"/>
      <c r="F25" s="159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1"/>
      <c r="X25" s="171"/>
      <c r="Y25" s="172"/>
      <c r="Z25" s="173"/>
      <c r="AA25" s="171"/>
      <c r="AB25" s="172"/>
      <c r="AC25" s="173"/>
      <c r="AD25" s="248"/>
      <c r="AE25" s="202"/>
      <c r="AF25" s="202"/>
      <c r="AG25" s="202"/>
      <c r="AH25" s="202"/>
      <c r="AI25" s="202"/>
      <c r="AJ25" s="202"/>
      <c r="AK25" s="249"/>
      <c r="AL25" s="201"/>
      <c r="AM25" s="202"/>
      <c r="AN25" s="202"/>
      <c r="AO25" s="202"/>
      <c r="AP25" s="202"/>
      <c r="AQ25" s="202"/>
      <c r="AR25" s="202"/>
      <c r="AS25" s="202"/>
      <c r="AT25" s="202"/>
      <c r="AU25" s="202"/>
      <c r="AV25" s="203"/>
    </row>
    <row r="26" spans="2:93" ht="8.1" customHeight="1" thickBot="1" x14ac:dyDescent="0.2">
      <c r="B26" s="232"/>
      <c r="C26" s="233"/>
      <c r="D26" s="213"/>
      <c r="E26" s="214"/>
      <c r="F26" s="165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7"/>
      <c r="X26" s="177"/>
      <c r="Y26" s="178"/>
      <c r="Z26" s="179"/>
      <c r="AA26" s="177"/>
      <c r="AB26" s="178"/>
      <c r="AC26" s="179"/>
      <c r="AD26" s="250"/>
      <c r="AE26" s="205"/>
      <c r="AF26" s="205"/>
      <c r="AG26" s="205"/>
      <c r="AH26" s="205"/>
      <c r="AI26" s="205"/>
      <c r="AJ26" s="205"/>
      <c r="AK26" s="251"/>
      <c r="AL26" s="204"/>
      <c r="AM26" s="205"/>
      <c r="AN26" s="205"/>
      <c r="AO26" s="205"/>
      <c r="AP26" s="205"/>
      <c r="AQ26" s="205"/>
      <c r="AR26" s="205"/>
      <c r="AS26" s="205"/>
      <c r="AT26" s="205"/>
      <c r="AU26" s="205"/>
      <c r="AV26" s="206"/>
    </row>
    <row r="27" spans="2:93" ht="8.1" customHeight="1" x14ac:dyDescent="0.15">
      <c r="B27" s="226"/>
      <c r="C27" s="231"/>
      <c r="D27" s="211"/>
      <c r="E27" s="212"/>
      <c r="F27" s="159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1"/>
      <c r="X27" s="171"/>
      <c r="Y27" s="172"/>
      <c r="Z27" s="173"/>
      <c r="AA27" s="174"/>
      <c r="AB27" s="175"/>
      <c r="AC27" s="176"/>
      <c r="AD27" s="246"/>
      <c r="AE27" s="199"/>
      <c r="AF27" s="199"/>
      <c r="AG27" s="199"/>
      <c r="AH27" s="199"/>
      <c r="AI27" s="199"/>
      <c r="AJ27" s="199"/>
      <c r="AK27" s="247"/>
      <c r="AL27" s="198"/>
      <c r="AM27" s="199"/>
      <c r="AN27" s="199"/>
      <c r="AO27" s="199"/>
      <c r="AP27" s="199"/>
      <c r="AQ27" s="199"/>
      <c r="AR27" s="199"/>
      <c r="AS27" s="199"/>
      <c r="AT27" s="199"/>
      <c r="AU27" s="199"/>
      <c r="AV27" s="200"/>
      <c r="AY27" s="311" t="s">
        <v>22</v>
      </c>
      <c r="AZ27" s="312"/>
      <c r="BA27" s="312"/>
      <c r="BB27" s="312"/>
      <c r="BC27" s="312"/>
      <c r="BD27" s="312"/>
      <c r="BE27" s="312"/>
      <c r="BF27" s="313"/>
      <c r="BG27" s="237"/>
      <c r="BH27" s="238"/>
      <c r="BI27" s="238"/>
      <c r="BJ27" s="238"/>
      <c r="BK27" s="238"/>
      <c r="BL27" s="238"/>
      <c r="BM27" s="238"/>
      <c r="BN27" s="238"/>
      <c r="BO27" s="238"/>
      <c r="BP27" s="238"/>
      <c r="BQ27" s="238"/>
      <c r="BR27" s="238"/>
      <c r="BS27" s="238"/>
      <c r="BT27" s="238"/>
      <c r="BU27" s="238"/>
      <c r="BV27" s="239"/>
      <c r="BW27" s="314" t="s">
        <v>23</v>
      </c>
      <c r="BX27" s="312"/>
      <c r="BY27" s="312"/>
      <c r="BZ27" s="312"/>
      <c r="CA27" s="312"/>
      <c r="CB27" s="313"/>
      <c r="CC27" s="259"/>
      <c r="CD27" s="260"/>
      <c r="CE27" s="260"/>
      <c r="CF27" s="260"/>
      <c r="CG27" s="260"/>
      <c r="CH27" s="260"/>
      <c r="CI27" s="260"/>
      <c r="CJ27" s="260"/>
      <c r="CK27" s="260"/>
      <c r="CL27" s="260"/>
      <c r="CM27" s="260"/>
      <c r="CN27" s="261"/>
    </row>
    <row r="28" spans="2:93" ht="8.1" customHeight="1" x14ac:dyDescent="0.15">
      <c r="B28" s="228"/>
      <c r="C28" s="231"/>
      <c r="D28" s="211"/>
      <c r="E28" s="212"/>
      <c r="F28" s="159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1"/>
      <c r="X28" s="171"/>
      <c r="Y28" s="172"/>
      <c r="Z28" s="173"/>
      <c r="AA28" s="171"/>
      <c r="AB28" s="172"/>
      <c r="AC28" s="173"/>
      <c r="AD28" s="248"/>
      <c r="AE28" s="202"/>
      <c r="AF28" s="202"/>
      <c r="AG28" s="202"/>
      <c r="AH28" s="202"/>
      <c r="AI28" s="202"/>
      <c r="AJ28" s="202"/>
      <c r="AK28" s="249"/>
      <c r="AL28" s="201"/>
      <c r="AM28" s="202"/>
      <c r="AN28" s="202"/>
      <c r="AO28" s="202"/>
      <c r="AP28" s="202"/>
      <c r="AQ28" s="202"/>
      <c r="AR28" s="202"/>
      <c r="AS28" s="202"/>
      <c r="AT28" s="202"/>
      <c r="AU28" s="202"/>
      <c r="AV28" s="203"/>
      <c r="AY28" s="113"/>
      <c r="AZ28" s="114"/>
      <c r="BA28" s="114"/>
      <c r="BB28" s="114"/>
      <c r="BC28" s="114"/>
      <c r="BD28" s="114"/>
      <c r="BE28" s="114"/>
      <c r="BF28" s="115"/>
      <c r="BG28" s="240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2"/>
      <c r="BW28" s="315"/>
      <c r="BX28" s="114"/>
      <c r="BY28" s="114"/>
      <c r="BZ28" s="114"/>
      <c r="CA28" s="114"/>
      <c r="CB28" s="115"/>
      <c r="CC28" s="262"/>
      <c r="CD28" s="263"/>
      <c r="CE28" s="263"/>
      <c r="CF28" s="263"/>
      <c r="CG28" s="263"/>
      <c r="CH28" s="263"/>
      <c r="CI28" s="263"/>
      <c r="CJ28" s="263"/>
      <c r="CK28" s="263"/>
      <c r="CL28" s="263"/>
      <c r="CM28" s="263"/>
      <c r="CN28" s="264"/>
    </row>
    <row r="29" spans="2:93" ht="8.1" customHeight="1" thickBot="1" x14ac:dyDescent="0.2">
      <c r="B29" s="234"/>
      <c r="C29" s="235"/>
      <c r="D29" s="215"/>
      <c r="E29" s="216"/>
      <c r="F29" s="168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70"/>
      <c r="X29" s="180"/>
      <c r="Y29" s="181"/>
      <c r="Z29" s="182"/>
      <c r="AA29" s="180"/>
      <c r="AB29" s="181"/>
      <c r="AC29" s="182"/>
      <c r="AD29" s="255"/>
      <c r="AE29" s="253"/>
      <c r="AF29" s="253"/>
      <c r="AG29" s="253"/>
      <c r="AH29" s="253"/>
      <c r="AI29" s="253"/>
      <c r="AJ29" s="253"/>
      <c r="AK29" s="256"/>
      <c r="AL29" s="252"/>
      <c r="AM29" s="253"/>
      <c r="AN29" s="253"/>
      <c r="AO29" s="253"/>
      <c r="AP29" s="253"/>
      <c r="AQ29" s="253"/>
      <c r="AR29" s="253"/>
      <c r="AS29" s="253"/>
      <c r="AT29" s="253"/>
      <c r="AU29" s="253"/>
      <c r="AV29" s="254"/>
      <c r="AY29" s="116"/>
      <c r="AZ29" s="117"/>
      <c r="BA29" s="117"/>
      <c r="BB29" s="117"/>
      <c r="BC29" s="117"/>
      <c r="BD29" s="117"/>
      <c r="BE29" s="117"/>
      <c r="BF29" s="118"/>
      <c r="BG29" s="243"/>
      <c r="BH29" s="244"/>
      <c r="BI29" s="244"/>
      <c r="BJ29" s="244"/>
      <c r="BK29" s="244"/>
      <c r="BL29" s="244"/>
      <c r="BM29" s="244"/>
      <c r="BN29" s="244"/>
      <c r="BO29" s="244"/>
      <c r="BP29" s="244"/>
      <c r="BQ29" s="244"/>
      <c r="BR29" s="244"/>
      <c r="BS29" s="244"/>
      <c r="BT29" s="244"/>
      <c r="BU29" s="244"/>
      <c r="BV29" s="245"/>
      <c r="BW29" s="316"/>
      <c r="BX29" s="117"/>
      <c r="BY29" s="117"/>
      <c r="BZ29" s="117"/>
      <c r="CA29" s="117"/>
      <c r="CB29" s="118"/>
      <c r="CC29" s="265"/>
      <c r="CD29" s="266"/>
      <c r="CE29" s="266"/>
      <c r="CF29" s="266"/>
      <c r="CG29" s="266"/>
      <c r="CH29" s="266"/>
      <c r="CI29" s="266"/>
      <c r="CJ29" s="266"/>
      <c r="CK29" s="266"/>
      <c r="CL29" s="266"/>
      <c r="CM29" s="266"/>
      <c r="CN29" s="267"/>
    </row>
    <row r="30" spans="2:93" customFormat="1" ht="8.1" customHeight="1" x14ac:dyDescent="0.15">
      <c r="B30" s="207" t="s">
        <v>21</v>
      </c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4"/>
      <c r="X30" s="4"/>
      <c r="Y30" s="4"/>
      <c r="AA30" s="186" t="s">
        <v>13</v>
      </c>
      <c r="AB30" s="187"/>
      <c r="AC30" s="187"/>
      <c r="AD30" s="187"/>
      <c r="AE30" s="187"/>
      <c r="AF30" s="187"/>
      <c r="AG30" s="187"/>
      <c r="AH30" s="187"/>
      <c r="AI30" s="187"/>
      <c r="AJ30" s="187"/>
      <c r="AK30" s="188"/>
      <c r="AL30" s="132" t="str">
        <f>IF(SUM(AL21:AV29)=0,"",SUM(AL21:AV29))</f>
        <v/>
      </c>
      <c r="AM30" s="133"/>
      <c r="AN30" s="133"/>
      <c r="AO30" s="133"/>
      <c r="AP30" s="133"/>
      <c r="AQ30" s="133"/>
      <c r="AR30" s="133"/>
      <c r="AS30" s="133"/>
      <c r="AT30" s="133"/>
      <c r="AU30" s="133"/>
      <c r="AV30" s="134"/>
      <c r="AY30" s="367" t="s">
        <v>61</v>
      </c>
      <c r="AZ30" s="368"/>
      <c r="BA30" s="368"/>
      <c r="BB30" s="368"/>
      <c r="BC30" s="368"/>
      <c r="BD30" s="368"/>
      <c r="BE30" s="368"/>
      <c r="BF30" s="369"/>
      <c r="BG30" s="358"/>
      <c r="BH30" s="359"/>
      <c r="BI30" s="359"/>
      <c r="BJ30" s="359"/>
      <c r="BK30" s="359"/>
      <c r="BL30" s="359"/>
      <c r="BM30" s="359"/>
      <c r="BN30" s="359"/>
      <c r="BO30" s="359"/>
      <c r="BP30" s="359"/>
      <c r="BQ30" s="359"/>
      <c r="BR30" s="359"/>
      <c r="BS30" s="359"/>
      <c r="BT30" s="359"/>
      <c r="BU30" s="359"/>
      <c r="BV30" s="360"/>
      <c r="BW30" s="326" t="s">
        <v>62</v>
      </c>
      <c r="BX30" s="111"/>
      <c r="BY30" s="111"/>
      <c r="BZ30" s="111"/>
      <c r="CA30" s="111"/>
      <c r="CB30" s="112"/>
      <c r="CC30" s="358"/>
      <c r="CD30" s="359"/>
      <c r="CE30" s="359"/>
      <c r="CF30" s="359"/>
      <c r="CG30" s="359"/>
      <c r="CH30" s="359"/>
      <c r="CI30" s="359"/>
      <c r="CJ30" s="359"/>
      <c r="CK30" s="359"/>
      <c r="CL30" s="359"/>
      <c r="CM30" s="359"/>
      <c r="CN30" s="374"/>
    </row>
    <row r="31" spans="2:93" customFormat="1" ht="8.1" customHeight="1" x14ac:dyDescent="0.15">
      <c r="B31" s="208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4"/>
      <c r="X31" s="4"/>
      <c r="Y31" s="4"/>
      <c r="AA31" s="189"/>
      <c r="AB31" s="190"/>
      <c r="AC31" s="190"/>
      <c r="AD31" s="190"/>
      <c r="AE31" s="190"/>
      <c r="AF31" s="190"/>
      <c r="AG31" s="190"/>
      <c r="AH31" s="190"/>
      <c r="AI31" s="190"/>
      <c r="AJ31" s="190"/>
      <c r="AK31" s="191"/>
      <c r="AL31" s="98"/>
      <c r="AM31" s="99"/>
      <c r="AN31" s="99"/>
      <c r="AO31" s="99"/>
      <c r="AP31" s="99"/>
      <c r="AQ31" s="99"/>
      <c r="AR31" s="99"/>
      <c r="AS31" s="99"/>
      <c r="AT31" s="99"/>
      <c r="AU31" s="99"/>
      <c r="AV31" s="100"/>
      <c r="AY31" s="305"/>
      <c r="AZ31" s="306"/>
      <c r="BA31" s="306"/>
      <c r="BB31" s="306"/>
      <c r="BC31" s="306"/>
      <c r="BD31" s="306"/>
      <c r="BE31" s="306"/>
      <c r="BF31" s="307"/>
      <c r="BG31" s="361"/>
      <c r="BH31" s="362"/>
      <c r="BI31" s="362"/>
      <c r="BJ31" s="362"/>
      <c r="BK31" s="362"/>
      <c r="BL31" s="362"/>
      <c r="BM31" s="362"/>
      <c r="BN31" s="362"/>
      <c r="BO31" s="362"/>
      <c r="BP31" s="362"/>
      <c r="BQ31" s="362"/>
      <c r="BR31" s="362"/>
      <c r="BS31" s="362"/>
      <c r="BT31" s="362"/>
      <c r="BU31" s="362"/>
      <c r="BV31" s="363"/>
      <c r="BW31" s="315"/>
      <c r="BX31" s="114"/>
      <c r="BY31" s="114"/>
      <c r="BZ31" s="114"/>
      <c r="CA31" s="114"/>
      <c r="CB31" s="115"/>
      <c r="CC31" s="361"/>
      <c r="CD31" s="362"/>
      <c r="CE31" s="362"/>
      <c r="CF31" s="362"/>
      <c r="CG31" s="362"/>
      <c r="CH31" s="362"/>
      <c r="CI31" s="362"/>
      <c r="CJ31" s="362"/>
      <c r="CK31" s="362"/>
      <c r="CL31" s="362"/>
      <c r="CM31" s="362"/>
      <c r="CN31" s="375"/>
    </row>
    <row r="32" spans="2:93" customFormat="1" ht="9.75" customHeight="1" x14ac:dyDescent="0.15">
      <c r="B32" s="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AA32" s="192"/>
      <c r="AB32" s="193"/>
      <c r="AC32" s="193"/>
      <c r="AD32" s="193"/>
      <c r="AE32" s="193"/>
      <c r="AF32" s="193"/>
      <c r="AG32" s="193"/>
      <c r="AH32" s="193"/>
      <c r="AI32" s="193"/>
      <c r="AJ32" s="193"/>
      <c r="AK32" s="194"/>
      <c r="AL32" s="135"/>
      <c r="AM32" s="136"/>
      <c r="AN32" s="136"/>
      <c r="AO32" s="136"/>
      <c r="AP32" s="136"/>
      <c r="AQ32" s="136"/>
      <c r="AR32" s="136"/>
      <c r="AS32" s="136"/>
      <c r="AT32" s="136"/>
      <c r="AU32" s="136"/>
      <c r="AV32" s="137"/>
      <c r="AY32" s="370"/>
      <c r="AZ32" s="371"/>
      <c r="BA32" s="371"/>
      <c r="BB32" s="371"/>
      <c r="BC32" s="371"/>
      <c r="BD32" s="371"/>
      <c r="BE32" s="371"/>
      <c r="BF32" s="372"/>
      <c r="BG32" s="364"/>
      <c r="BH32" s="365"/>
      <c r="BI32" s="365"/>
      <c r="BJ32" s="365"/>
      <c r="BK32" s="365"/>
      <c r="BL32" s="365"/>
      <c r="BM32" s="365"/>
      <c r="BN32" s="365"/>
      <c r="BO32" s="365"/>
      <c r="BP32" s="365"/>
      <c r="BQ32" s="365"/>
      <c r="BR32" s="365"/>
      <c r="BS32" s="365"/>
      <c r="BT32" s="365"/>
      <c r="BU32" s="365"/>
      <c r="BV32" s="366"/>
      <c r="BW32" s="316"/>
      <c r="BX32" s="117"/>
      <c r="BY32" s="117"/>
      <c r="BZ32" s="117"/>
      <c r="CA32" s="117"/>
      <c r="CB32" s="118"/>
      <c r="CC32" s="364"/>
      <c r="CD32" s="365"/>
      <c r="CE32" s="365"/>
      <c r="CF32" s="365"/>
      <c r="CG32" s="365"/>
      <c r="CH32" s="365"/>
      <c r="CI32" s="365"/>
      <c r="CJ32" s="365"/>
      <c r="CK32" s="365"/>
      <c r="CL32" s="365"/>
      <c r="CM32" s="365"/>
      <c r="CN32" s="376"/>
    </row>
    <row r="33" spans="2:92" customFormat="1" ht="8.1" customHeight="1" x14ac:dyDescent="0.15"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AA33" s="138" t="s">
        <v>53</v>
      </c>
      <c r="AB33" s="139"/>
      <c r="AC33" s="139"/>
      <c r="AD33" s="139"/>
      <c r="AE33" s="139"/>
      <c r="AF33" s="139"/>
      <c r="AG33" s="139"/>
      <c r="AH33" s="139"/>
      <c r="AI33" s="144">
        <v>0.1</v>
      </c>
      <c r="AJ33" s="144"/>
      <c r="AK33" s="145"/>
      <c r="AL33" s="95" t="str">
        <f>IF(AL30="","",IF(AI33="非課税",0,ROUNDDOWN(AL30*AI33,0)))</f>
        <v/>
      </c>
      <c r="AM33" s="96"/>
      <c r="AN33" s="96"/>
      <c r="AO33" s="96"/>
      <c r="AP33" s="96"/>
      <c r="AQ33" s="96"/>
      <c r="AR33" s="96"/>
      <c r="AS33" s="96"/>
      <c r="AT33" s="96"/>
      <c r="AU33" s="96"/>
      <c r="AV33" s="97"/>
      <c r="AY33" s="110" t="s">
        <v>24</v>
      </c>
      <c r="AZ33" s="111"/>
      <c r="BA33" s="111"/>
      <c r="BB33" s="111"/>
      <c r="BC33" s="111"/>
      <c r="BD33" s="111"/>
      <c r="BE33" s="111"/>
      <c r="BF33" s="112"/>
      <c r="BG33" s="317"/>
      <c r="BH33" s="318"/>
      <c r="BI33" s="318"/>
      <c r="BJ33" s="318"/>
      <c r="BK33" s="318"/>
      <c r="BL33" s="318"/>
      <c r="BM33" s="318"/>
      <c r="BN33" s="318"/>
      <c r="BO33" s="318"/>
      <c r="BP33" s="318"/>
      <c r="BQ33" s="318"/>
      <c r="BR33" s="318"/>
      <c r="BS33" s="319"/>
      <c r="BT33" s="377"/>
      <c r="BU33" s="378"/>
      <c r="BV33" s="378"/>
      <c r="BW33" s="378"/>
      <c r="BX33" s="378"/>
      <c r="BY33" s="378"/>
      <c r="BZ33" s="378"/>
      <c r="CA33" s="378"/>
      <c r="CB33" s="378"/>
      <c r="CC33" s="378"/>
      <c r="CD33" s="378"/>
      <c r="CE33" s="378"/>
      <c r="CF33" s="378"/>
      <c r="CG33" s="378"/>
      <c r="CH33" s="378"/>
      <c r="CI33" s="378"/>
      <c r="CJ33" s="378"/>
      <c r="CK33" s="378"/>
      <c r="CL33" s="378"/>
      <c r="CM33" s="378"/>
      <c r="CN33" s="379"/>
    </row>
    <row r="34" spans="2:92" customFormat="1" ht="8.1" customHeight="1" x14ac:dyDescent="0.15"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AA34" s="140"/>
      <c r="AB34" s="141"/>
      <c r="AC34" s="141"/>
      <c r="AD34" s="141"/>
      <c r="AE34" s="141"/>
      <c r="AF34" s="141"/>
      <c r="AG34" s="141"/>
      <c r="AH34" s="141"/>
      <c r="AI34" s="146"/>
      <c r="AJ34" s="146"/>
      <c r="AK34" s="147"/>
      <c r="AL34" s="98"/>
      <c r="AM34" s="99"/>
      <c r="AN34" s="99"/>
      <c r="AO34" s="99"/>
      <c r="AP34" s="99"/>
      <c r="AQ34" s="99"/>
      <c r="AR34" s="99"/>
      <c r="AS34" s="99"/>
      <c r="AT34" s="99"/>
      <c r="AU34" s="99"/>
      <c r="AV34" s="100"/>
      <c r="AY34" s="113"/>
      <c r="AZ34" s="114"/>
      <c r="BA34" s="114"/>
      <c r="BB34" s="114"/>
      <c r="BC34" s="114"/>
      <c r="BD34" s="114"/>
      <c r="BE34" s="114"/>
      <c r="BF34" s="115"/>
      <c r="BG34" s="320"/>
      <c r="BH34" s="321"/>
      <c r="BI34" s="321"/>
      <c r="BJ34" s="321"/>
      <c r="BK34" s="321"/>
      <c r="BL34" s="321"/>
      <c r="BM34" s="321"/>
      <c r="BN34" s="321"/>
      <c r="BO34" s="321"/>
      <c r="BP34" s="321"/>
      <c r="BQ34" s="321"/>
      <c r="BR34" s="321"/>
      <c r="BS34" s="322"/>
      <c r="BT34" s="380"/>
      <c r="BU34" s="381"/>
      <c r="BV34" s="381"/>
      <c r="BW34" s="381"/>
      <c r="BX34" s="381"/>
      <c r="BY34" s="381"/>
      <c r="BZ34" s="381"/>
      <c r="CA34" s="381"/>
      <c r="CB34" s="381"/>
      <c r="CC34" s="381"/>
      <c r="CD34" s="381"/>
      <c r="CE34" s="381"/>
      <c r="CF34" s="381"/>
      <c r="CG34" s="381"/>
      <c r="CH34" s="381"/>
      <c r="CI34" s="381"/>
      <c r="CJ34" s="381"/>
      <c r="CK34" s="381"/>
      <c r="CL34" s="381"/>
      <c r="CM34" s="381"/>
      <c r="CN34" s="382"/>
    </row>
    <row r="35" spans="2:92" customFormat="1" ht="8.1" customHeight="1" x14ac:dyDescent="0.15"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AA35" s="142"/>
      <c r="AB35" s="143"/>
      <c r="AC35" s="143"/>
      <c r="AD35" s="143"/>
      <c r="AE35" s="143"/>
      <c r="AF35" s="143"/>
      <c r="AG35" s="143"/>
      <c r="AH35" s="143"/>
      <c r="AI35" s="148"/>
      <c r="AJ35" s="148"/>
      <c r="AK35" s="149"/>
      <c r="AL35" s="135"/>
      <c r="AM35" s="136"/>
      <c r="AN35" s="136"/>
      <c r="AO35" s="136"/>
      <c r="AP35" s="136"/>
      <c r="AQ35" s="136"/>
      <c r="AR35" s="136"/>
      <c r="AS35" s="136"/>
      <c r="AT35" s="136"/>
      <c r="AU35" s="136"/>
      <c r="AV35" s="137"/>
      <c r="AY35" s="116"/>
      <c r="AZ35" s="117"/>
      <c r="BA35" s="117"/>
      <c r="BB35" s="117"/>
      <c r="BC35" s="117"/>
      <c r="BD35" s="117"/>
      <c r="BE35" s="117"/>
      <c r="BF35" s="118"/>
      <c r="BG35" s="323"/>
      <c r="BH35" s="324"/>
      <c r="BI35" s="324"/>
      <c r="BJ35" s="324"/>
      <c r="BK35" s="324"/>
      <c r="BL35" s="324"/>
      <c r="BM35" s="324"/>
      <c r="BN35" s="324"/>
      <c r="BO35" s="324"/>
      <c r="BP35" s="324"/>
      <c r="BQ35" s="324"/>
      <c r="BR35" s="324"/>
      <c r="BS35" s="325"/>
      <c r="BT35" s="383"/>
      <c r="BU35" s="384"/>
      <c r="BV35" s="384"/>
      <c r="BW35" s="384"/>
      <c r="BX35" s="384"/>
      <c r="BY35" s="384"/>
      <c r="BZ35" s="384"/>
      <c r="CA35" s="384"/>
      <c r="CB35" s="384"/>
      <c r="CC35" s="384"/>
      <c r="CD35" s="384"/>
      <c r="CE35" s="384"/>
      <c r="CF35" s="384"/>
      <c r="CG35" s="384"/>
      <c r="CH35" s="384"/>
      <c r="CI35" s="384"/>
      <c r="CJ35" s="384"/>
      <c r="CK35" s="384"/>
      <c r="CL35" s="384"/>
      <c r="CM35" s="384"/>
      <c r="CN35" s="385"/>
    </row>
    <row r="36" spans="2:92" customFormat="1" ht="8.1" customHeight="1" x14ac:dyDescent="0.15"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AA36" s="55" t="s">
        <v>14</v>
      </c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95" t="str">
        <f>IF(AL30="","",AL30+AL33)</f>
        <v/>
      </c>
      <c r="AM36" s="96"/>
      <c r="AN36" s="96"/>
      <c r="AO36" s="96"/>
      <c r="AP36" s="96"/>
      <c r="AQ36" s="96"/>
      <c r="AR36" s="96"/>
      <c r="AS36" s="96"/>
      <c r="AT36" s="96"/>
      <c r="AU36" s="96"/>
      <c r="AV36" s="97"/>
      <c r="AY36" s="355" t="s">
        <v>25</v>
      </c>
      <c r="AZ36" s="356"/>
      <c r="BA36" s="356"/>
      <c r="BB36" s="356"/>
      <c r="BC36" s="356"/>
      <c r="BD36" s="356"/>
      <c r="BE36" s="356"/>
      <c r="BF36" s="357"/>
      <c r="BG36" s="327"/>
      <c r="BH36" s="328"/>
      <c r="BI36" s="328"/>
      <c r="BJ36" s="328"/>
      <c r="BK36" s="328"/>
      <c r="BL36" s="328"/>
      <c r="BM36" s="328"/>
      <c r="BN36" s="328"/>
      <c r="BO36" s="328"/>
      <c r="BP36" s="328"/>
      <c r="BQ36" s="328"/>
      <c r="BR36" s="328"/>
      <c r="BS36" s="328"/>
      <c r="BT36" s="328"/>
      <c r="BU36" s="328"/>
      <c r="BV36" s="328"/>
      <c r="BW36" s="328"/>
      <c r="BX36" s="328"/>
      <c r="BY36" s="328"/>
      <c r="BZ36" s="328"/>
      <c r="CA36" s="328"/>
      <c r="CB36" s="328"/>
      <c r="CC36" s="328"/>
      <c r="CD36" s="328"/>
      <c r="CE36" s="328"/>
      <c r="CF36" s="328"/>
      <c r="CG36" s="328"/>
      <c r="CH36" s="328"/>
      <c r="CI36" s="328"/>
      <c r="CJ36" s="328"/>
      <c r="CK36" s="328"/>
      <c r="CL36" s="328"/>
      <c r="CM36" s="328"/>
      <c r="CN36" s="329"/>
    </row>
    <row r="37" spans="2:92" customFormat="1" ht="8.1" customHeight="1" x14ac:dyDescent="0.15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AA37" s="55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98"/>
      <c r="AM37" s="99"/>
      <c r="AN37" s="99"/>
      <c r="AO37" s="99"/>
      <c r="AP37" s="99"/>
      <c r="AQ37" s="99"/>
      <c r="AR37" s="99"/>
      <c r="AS37" s="99"/>
      <c r="AT37" s="99"/>
      <c r="AU37" s="99"/>
      <c r="AV37" s="100"/>
      <c r="AY37" s="302" t="s">
        <v>26</v>
      </c>
      <c r="AZ37" s="303"/>
      <c r="BA37" s="303"/>
      <c r="BB37" s="303"/>
      <c r="BC37" s="303"/>
      <c r="BD37" s="303"/>
      <c r="BE37" s="303"/>
      <c r="BF37" s="304"/>
      <c r="BG37" s="330"/>
      <c r="BH37" s="331"/>
      <c r="BI37" s="331"/>
      <c r="BJ37" s="331"/>
      <c r="BK37" s="331"/>
      <c r="BL37" s="331"/>
      <c r="BM37" s="331"/>
      <c r="BN37" s="331"/>
      <c r="BO37" s="331"/>
      <c r="BP37" s="331"/>
      <c r="BQ37" s="331"/>
      <c r="BR37" s="331"/>
      <c r="BS37" s="331"/>
      <c r="BT37" s="331"/>
      <c r="BU37" s="331"/>
      <c r="BV37" s="331"/>
      <c r="BW37" s="331"/>
      <c r="BX37" s="331"/>
      <c r="BY37" s="331"/>
      <c r="BZ37" s="331"/>
      <c r="CA37" s="331"/>
      <c r="CB37" s="331"/>
      <c r="CC37" s="331"/>
      <c r="CD37" s="331"/>
      <c r="CE37" s="331"/>
      <c r="CF37" s="331"/>
      <c r="CG37" s="331"/>
      <c r="CH37" s="331"/>
      <c r="CI37" s="331"/>
      <c r="CJ37" s="331"/>
      <c r="CK37" s="331"/>
      <c r="CL37" s="331"/>
      <c r="CM37" s="331"/>
      <c r="CN37" s="332"/>
    </row>
    <row r="38" spans="2:92" customFormat="1" ht="8.1" customHeight="1" thickBot="1" x14ac:dyDescent="0.2"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AA38" s="57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101"/>
      <c r="AM38" s="102"/>
      <c r="AN38" s="102"/>
      <c r="AO38" s="102"/>
      <c r="AP38" s="102"/>
      <c r="AQ38" s="102"/>
      <c r="AR38" s="102"/>
      <c r="AS38" s="102"/>
      <c r="AT38" s="102"/>
      <c r="AU38" s="102"/>
      <c r="AV38" s="103"/>
      <c r="AY38" s="305"/>
      <c r="AZ38" s="306"/>
      <c r="BA38" s="306"/>
      <c r="BB38" s="306"/>
      <c r="BC38" s="306"/>
      <c r="BD38" s="306"/>
      <c r="BE38" s="306"/>
      <c r="BF38" s="307"/>
      <c r="BG38" s="320"/>
      <c r="BH38" s="321"/>
      <c r="BI38" s="321"/>
      <c r="BJ38" s="321"/>
      <c r="BK38" s="321"/>
      <c r="BL38" s="321"/>
      <c r="BM38" s="321"/>
      <c r="BN38" s="321"/>
      <c r="BO38" s="321"/>
      <c r="BP38" s="321"/>
      <c r="BQ38" s="321"/>
      <c r="BR38" s="321"/>
      <c r="BS38" s="321"/>
      <c r="BT38" s="321"/>
      <c r="BU38" s="321"/>
      <c r="BV38" s="321"/>
      <c r="BW38" s="321"/>
      <c r="BX38" s="321"/>
      <c r="BY38" s="321"/>
      <c r="BZ38" s="321"/>
      <c r="CA38" s="321"/>
      <c r="CB38" s="321"/>
      <c r="CC38" s="321"/>
      <c r="CD38" s="321"/>
      <c r="CE38" s="321"/>
      <c r="CF38" s="321"/>
      <c r="CG38" s="321"/>
      <c r="CH38" s="321"/>
      <c r="CI38" s="321"/>
      <c r="CJ38" s="321"/>
      <c r="CK38" s="321"/>
      <c r="CL38" s="321"/>
      <c r="CM38" s="321"/>
      <c r="CN38" s="333"/>
    </row>
    <row r="39" spans="2:92" customFormat="1" ht="8.1" customHeight="1" thickBot="1" x14ac:dyDescent="0.2"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AY39" s="308"/>
      <c r="AZ39" s="309"/>
      <c r="BA39" s="309"/>
      <c r="BB39" s="309"/>
      <c r="BC39" s="309"/>
      <c r="BD39" s="309"/>
      <c r="BE39" s="309"/>
      <c r="BF39" s="310"/>
      <c r="BG39" s="334"/>
      <c r="BH39" s="335"/>
      <c r="BI39" s="335"/>
      <c r="BJ39" s="335"/>
      <c r="BK39" s="335"/>
      <c r="BL39" s="335"/>
      <c r="BM39" s="335"/>
      <c r="BN39" s="335"/>
      <c r="BO39" s="335"/>
      <c r="BP39" s="335"/>
      <c r="BQ39" s="335"/>
      <c r="BR39" s="335"/>
      <c r="BS39" s="335"/>
      <c r="BT39" s="335"/>
      <c r="BU39" s="335"/>
      <c r="BV39" s="335"/>
      <c r="BW39" s="335"/>
      <c r="BX39" s="335"/>
      <c r="BY39" s="335"/>
      <c r="BZ39" s="335"/>
      <c r="CA39" s="335"/>
      <c r="CB39" s="335"/>
      <c r="CC39" s="335"/>
      <c r="CD39" s="335"/>
      <c r="CE39" s="335"/>
      <c r="CF39" s="335"/>
      <c r="CG39" s="335"/>
      <c r="CH39" s="335"/>
      <c r="CI39" s="335"/>
      <c r="CJ39" s="335"/>
      <c r="CK39" s="335"/>
      <c r="CL39" s="335"/>
      <c r="CM39" s="335"/>
      <c r="CN39" s="336"/>
    </row>
    <row r="40" spans="2:92" customFormat="1" ht="8.1" customHeight="1" x14ac:dyDescent="0.15"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373" t="s">
        <v>19</v>
      </c>
      <c r="BL40" s="373"/>
      <c r="BM40" s="373"/>
      <c r="BN40" s="373"/>
      <c r="BO40" s="373"/>
      <c r="BP40" s="373"/>
      <c r="BQ40" s="373"/>
      <c r="BR40" s="373"/>
      <c r="BS40" s="373"/>
      <c r="BT40" s="373"/>
      <c r="BU40" s="373"/>
      <c r="BV40" s="373"/>
      <c r="BW40" s="373"/>
      <c r="BX40" s="373"/>
      <c r="BY40" s="373"/>
      <c r="BZ40" s="373"/>
      <c r="CA40" s="373"/>
      <c r="CB40" s="373"/>
      <c r="CC40" s="373"/>
      <c r="CD40" s="373"/>
      <c r="CE40" s="6"/>
      <c r="CF40" s="6"/>
      <c r="CG40" s="6"/>
      <c r="CH40" s="6"/>
      <c r="CI40" s="6"/>
      <c r="CJ40" s="6"/>
      <c r="CK40" s="6"/>
      <c r="CL40" s="6"/>
      <c r="CM40" s="6"/>
      <c r="CN40" s="6"/>
    </row>
    <row r="41" spans="2:92" customFormat="1" ht="8.1" customHeight="1" x14ac:dyDescent="0.15">
      <c r="B41" s="128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Y41" s="131" t="s">
        <v>18</v>
      </c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  <c r="BJ41" s="131"/>
      <c r="BK41" s="131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</row>
    <row r="42" spans="2:92" customFormat="1" ht="8.1" customHeight="1" thickBot="1" x14ac:dyDescent="0.2">
      <c r="B42" s="130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</row>
    <row r="43" spans="2:92" customFormat="1" ht="8.1" customHeight="1" x14ac:dyDescent="0.15">
      <c r="B43" s="128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Y43" s="311" t="s">
        <v>27</v>
      </c>
      <c r="AZ43" s="312"/>
      <c r="BA43" s="312"/>
      <c r="BB43" s="312"/>
      <c r="BC43" s="313"/>
      <c r="BD43" s="337"/>
      <c r="BE43" s="338"/>
      <c r="BF43" s="338"/>
      <c r="BG43" s="338"/>
      <c r="BH43" s="338"/>
      <c r="BI43" s="338"/>
      <c r="BJ43" s="338"/>
      <c r="BK43" s="338"/>
      <c r="BL43" s="338"/>
      <c r="BM43" s="338"/>
      <c r="BN43" s="338"/>
      <c r="BO43" s="338"/>
      <c r="BP43" s="338"/>
      <c r="BQ43" s="338"/>
      <c r="BR43" s="338"/>
      <c r="BS43" s="338"/>
      <c r="BT43" s="338"/>
      <c r="BU43" s="338"/>
      <c r="BV43" s="338"/>
      <c r="BW43" s="338"/>
      <c r="BX43" s="338"/>
      <c r="BY43" s="338"/>
      <c r="BZ43" s="338"/>
      <c r="CA43" s="339"/>
      <c r="CB43" s="314" t="s">
        <v>28</v>
      </c>
      <c r="CC43" s="312"/>
      <c r="CD43" s="312"/>
      <c r="CE43" s="312"/>
      <c r="CF43" s="312"/>
      <c r="CG43" s="312"/>
      <c r="CH43" s="313"/>
      <c r="CI43" s="346"/>
      <c r="CJ43" s="347"/>
      <c r="CK43" s="347"/>
      <c r="CL43" s="347"/>
      <c r="CM43" s="347"/>
      <c r="CN43" s="348"/>
    </row>
    <row r="44" spans="2:92" customFormat="1" ht="8.1" customHeight="1" x14ac:dyDescent="0.15">
      <c r="B44" s="130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129"/>
      <c r="AU44" s="129"/>
      <c r="AV44" s="129"/>
      <c r="AY44" s="113"/>
      <c r="AZ44" s="114"/>
      <c r="BA44" s="114"/>
      <c r="BB44" s="114"/>
      <c r="BC44" s="115"/>
      <c r="BD44" s="340"/>
      <c r="BE44" s="341"/>
      <c r="BF44" s="341"/>
      <c r="BG44" s="341"/>
      <c r="BH44" s="341"/>
      <c r="BI44" s="341"/>
      <c r="BJ44" s="341"/>
      <c r="BK44" s="341"/>
      <c r="BL44" s="341"/>
      <c r="BM44" s="341"/>
      <c r="BN44" s="341"/>
      <c r="BO44" s="341"/>
      <c r="BP44" s="341"/>
      <c r="BQ44" s="341"/>
      <c r="BR44" s="341"/>
      <c r="BS44" s="341"/>
      <c r="BT44" s="341"/>
      <c r="BU44" s="341"/>
      <c r="BV44" s="341"/>
      <c r="BW44" s="341"/>
      <c r="BX44" s="341"/>
      <c r="BY44" s="341"/>
      <c r="BZ44" s="341"/>
      <c r="CA44" s="342"/>
      <c r="CB44" s="315"/>
      <c r="CC44" s="114"/>
      <c r="CD44" s="114"/>
      <c r="CE44" s="114"/>
      <c r="CF44" s="114"/>
      <c r="CG44" s="114"/>
      <c r="CH44" s="115"/>
      <c r="CI44" s="349"/>
      <c r="CJ44" s="350"/>
      <c r="CK44" s="350"/>
      <c r="CL44" s="350"/>
      <c r="CM44" s="350"/>
      <c r="CN44" s="351"/>
    </row>
    <row r="45" spans="2:92" customFormat="1" ht="8.1" customHeight="1" x14ac:dyDescent="0.15">
      <c r="B45" s="125" t="s">
        <v>94</v>
      </c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Y45" s="116"/>
      <c r="AZ45" s="117"/>
      <c r="BA45" s="117"/>
      <c r="BB45" s="117"/>
      <c r="BC45" s="118"/>
      <c r="BD45" s="343"/>
      <c r="BE45" s="344"/>
      <c r="BF45" s="344"/>
      <c r="BG45" s="344"/>
      <c r="BH45" s="344"/>
      <c r="BI45" s="344"/>
      <c r="BJ45" s="344"/>
      <c r="BK45" s="344"/>
      <c r="BL45" s="344"/>
      <c r="BM45" s="344"/>
      <c r="BN45" s="344"/>
      <c r="BO45" s="344"/>
      <c r="BP45" s="344"/>
      <c r="BQ45" s="344"/>
      <c r="BR45" s="344"/>
      <c r="BS45" s="344"/>
      <c r="BT45" s="344"/>
      <c r="BU45" s="344"/>
      <c r="BV45" s="344"/>
      <c r="BW45" s="344"/>
      <c r="BX45" s="344"/>
      <c r="BY45" s="344"/>
      <c r="BZ45" s="344"/>
      <c r="CA45" s="345"/>
      <c r="CB45" s="316"/>
      <c r="CC45" s="117"/>
      <c r="CD45" s="117"/>
      <c r="CE45" s="117"/>
      <c r="CF45" s="117"/>
      <c r="CG45" s="117"/>
      <c r="CH45" s="118"/>
      <c r="CI45" s="352"/>
      <c r="CJ45" s="353"/>
      <c r="CK45" s="353"/>
      <c r="CL45" s="353"/>
      <c r="CM45" s="353"/>
      <c r="CN45" s="354"/>
    </row>
    <row r="46" spans="2:92" customFormat="1" ht="8.1" customHeight="1" x14ac:dyDescent="0.15">
      <c r="B46" s="127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Y46" s="80" t="s">
        <v>49</v>
      </c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2"/>
      <c r="BS46" s="71"/>
      <c r="BT46" s="72"/>
      <c r="BU46" s="72"/>
      <c r="BV46" s="72"/>
      <c r="BW46" s="72"/>
      <c r="BX46" s="72"/>
      <c r="BY46" s="72"/>
      <c r="BZ46" s="72"/>
      <c r="CA46" s="72"/>
      <c r="CB46" s="72"/>
      <c r="CC46" s="72"/>
      <c r="CD46" s="72"/>
      <c r="CE46" s="72"/>
      <c r="CF46" s="72"/>
      <c r="CG46" s="72"/>
      <c r="CH46" s="72"/>
      <c r="CI46" s="72"/>
      <c r="CJ46" s="72"/>
      <c r="CK46" s="72"/>
      <c r="CL46" s="72"/>
      <c r="CM46" s="72"/>
      <c r="CN46" s="73"/>
    </row>
    <row r="47" spans="2:92" customFormat="1" ht="8.1" customHeight="1" x14ac:dyDescent="0.15">
      <c r="B47" s="122" t="s">
        <v>109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Y47" s="83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5"/>
      <c r="BS47" s="74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6"/>
    </row>
    <row r="48" spans="2:92" customFormat="1" ht="8.1" customHeight="1" x14ac:dyDescent="0.15">
      <c r="B48" s="124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Y48" s="86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7"/>
      <c r="BQ48" s="87"/>
      <c r="BR48" s="88"/>
      <c r="BS48" s="77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9"/>
    </row>
    <row r="49" spans="2:92" customFormat="1" ht="8.1" customHeight="1" x14ac:dyDescent="0.15">
      <c r="B49" s="122" t="s">
        <v>96</v>
      </c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Y49" s="80" t="s">
        <v>108</v>
      </c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2"/>
      <c r="BS49" s="71"/>
      <c r="BT49" s="72"/>
      <c r="BU49" s="72"/>
      <c r="BV49" s="72"/>
      <c r="BW49" s="72"/>
      <c r="BX49" s="72"/>
      <c r="BY49" s="72"/>
      <c r="BZ49" s="72"/>
      <c r="CA49" s="72"/>
      <c r="CB49" s="72"/>
      <c r="CC49" s="72"/>
      <c r="CD49" s="72"/>
      <c r="CE49" s="72"/>
      <c r="CF49" s="72"/>
      <c r="CG49" s="72"/>
      <c r="CH49" s="72"/>
      <c r="CI49" s="72"/>
      <c r="CJ49" s="72"/>
      <c r="CK49" s="72"/>
      <c r="CL49" s="72"/>
      <c r="CM49" s="72"/>
      <c r="CN49" s="73"/>
    </row>
    <row r="50" spans="2:92" customFormat="1" ht="8.1" customHeight="1" x14ac:dyDescent="0.15">
      <c r="B50" s="124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Y50" s="83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4"/>
      <c r="BR50" s="85"/>
      <c r="BS50" s="74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6"/>
    </row>
    <row r="51" spans="2:92" customFormat="1" ht="8.1" customHeight="1" x14ac:dyDescent="0.15">
      <c r="B51" s="122" t="s">
        <v>95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Y51" s="86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7"/>
      <c r="BR51" s="88"/>
      <c r="BS51" s="77"/>
      <c r="BT51" s="78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9"/>
    </row>
    <row r="52" spans="2:92" customFormat="1" ht="8.1" customHeight="1" x14ac:dyDescent="0.15">
      <c r="B52" s="124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Y52" s="80" t="s">
        <v>107</v>
      </c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2"/>
      <c r="BS52" s="71"/>
      <c r="BT52" s="72"/>
      <c r="BU52" s="72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  <c r="CI52" s="72"/>
      <c r="CJ52" s="72"/>
      <c r="CK52" s="72"/>
      <c r="CL52" s="72"/>
      <c r="CM52" s="72"/>
      <c r="CN52" s="73"/>
    </row>
    <row r="53" spans="2:92" customFormat="1" ht="8.1" customHeight="1" x14ac:dyDescent="0.15">
      <c r="B53" s="122" t="s">
        <v>97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  <c r="AY53" s="83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5"/>
      <c r="BS53" s="74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6"/>
    </row>
    <row r="54" spans="2:92" customFormat="1" ht="8.1" customHeight="1" x14ac:dyDescent="0.15">
      <c r="B54" s="124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  <c r="AR54" s="123"/>
      <c r="AS54" s="123"/>
      <c r="AT54" s="123"/>
      <c r="AU54" s="123"/>
      <c r="AV54" s="123"/>
      <c r="AY54" s="86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7"/>
      <c r="BR54" s="88"/>
      <c r="BS54" s="77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9"/>
    </row>
    <row r="55" spans="2:92" customFormat="1" ht="8.1" customHeight="1" x14ac:dyDescent="0.15">
      <c r="B55" s="122" t="s">
        <v>98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Y55" s="80" t="s">
        <v>50</v>
      </c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1"/>
      <c r="BR55" s="82"/>
      <c r="BS55" s="71"/>
      <c r="BT55" s="72"/>
      <c r="BU55" s="72"/>
      <c r="BV55" s="72"/>
      <c r="BW55" s="72"/>
      <c r="BX55" s="72"/>
      <c r="BY55" s="72"/>
      <c r="BZ55" s="72"/>
      <c r="CA55" s="72"/>
      <c r="CB55" s="72"/>
      <c r="CC55" s="72"/>
      <c r="CD55" s="72"/>
      <c r="CE55" s="72"/>
      <c r="CF55" s="72"/>
      <c r="CG55" s="72"/>
      <c r="CH55" s="72"/>
      <c r="CI55" s="72"/>
      <c r="CJ55" s="72"/>
      <c r="CK55" s="72"/>
      <c r="CL55" s="72"/>
      <c r="CM55" s="72"/>
      <c r="CN55" s="73"/>
    </row>
    <row r="56" spans="2:92" customFormat="1" ht="8.1" customHeight="1" x14ac:dyDescent="0.15"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Y56" s="83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5"/>
      <c r="BS56" s="74"/>
      <c r="BT56" s="75"/>
      <c r="BU56" s="75"/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6"/>
    </row>
    <row r="57" spans="2:92" customFormat="1" ht="8.1" customHeight="1" x14ac:dyDescent="0.15">
      <c r="B57" s="122" t="s">
        <v>99</v>
      </c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Y57" s="86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8"/>
      <c r="BS57" s="77"/>
      <c r="BT57" s="78"/>
      <c r="BU57" s="78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9"/>
    </row>
    <row r="58" spans="2:92" customFormat="1" ht="8.1" customHeight="1" x14ac:dyDescent="0.15"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Y58" s="110" t="s">
        <v>51</v>
      </c>
      <c r="AZ58" s="111"/>
      <c r="BA58" s="111"/>
      <c r="BB58" s="111"/>
      <c r="BC58" s="111"/>
      <c r="BD58" s="111"/>
      <c r="BE58" s="111"/>
      <c r="BF58" s="111"/>
      <c r="BG58" s="111"/>
      <c r="BH58" s="111"/>
      <c r="BI58" s="111"/>
      <c r="BJ58" s="111"/>
      <c r="BK58" s="111"/>
      <c r="BL58" s="111"/>
      <c r="BM58" s="111"/>
      <c r="BN58" s="111"/>
      <c r="BO58" s="111"/>
      <c r="BP58" s="111"/>
      <c r="BQ58" s="111"/>
      <c r="BR58" s="112"/>
      <c r="BS58" s="59" t="str">
        <f>IF(BS52="","",BS52-BS55)</f>
        <v/>
      </c>
      <c r="BT58" s="60"/>
      <c r="BU58" s="60"/>
      <c r="BV58" s="60"/>
      <c r="BW58" s="60"/>
      <c r="BX58" s="60"/>
      <c r="BY58" s="60"/>
      <c r="BZ58" s="60"/>
      <c r="CA58" s="60"/>
      <c r="CB58" s="60"/>
      <c r="CC58" s="60"/>
      <c r="CD58" s="60"/>
      <c r="CE58" s="60"/>
      <c r="CF58" s="60"/>
      <c r="CG58" s="60"/>
      <c r="CH58" s="60"/>
      <c r="CI58" s="60"/>
      <c r="CJ58" s="60"/>
      <c r="CK58" s="60"/>
      <c r="CL58" s="60"/>
      <c r="CM58" s="60"/>
      <c r="CN58" s="61"/>
    </row>
    <row r="59" spans="2:92" customFormat="1" ht="8.1" customHeight="1" x14ac:dyDescent="0.15">
      <c r="B59" s="122" t="s">
        <v>100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Y59" s="113"/>
      <c r="AZ59" s="114"/>
      <c r="BA59" s="114"/>
      <c r="BB59" s="114"/>
      <c r="BC59" s="114"/>
      <c r="BD59" s="114"/>
      <c r="BE59" s="114"/>
      <c r="BF59" s="114"/>
      <c r="BG59" s="114"/>
      <c r="BH59" s="114"/>
      <c r="BI59" s="114"/>
      <c r="BJ59" s="114"/>
      <c r="BK59" s="114"/>
      <c r="BL59" s="114"/>
      <c r="BM59" s="114"/>
      <c r="BN59" s="114"/>
      <c r="BO59" s="114"/>
      <c r="BP59" s="114"/>
      <c r="BQ59" s="114"/>
      <c r="BR59" s="115"/>
      <c r="BS59" s="62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4"/>
    </row>
    <row r="60" spans="2:92" customFormat="1" ht="8.1" customHeight="1" x14ac:dyDescent="0.15"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U60" s="122"/>
      <c r="AV60" s="122"/>
      <c r="AY60" s="116"/>
      <c r="AZ60" s="117"/>
      <c r="BA60" s="117"/>
      <c r="BB60" s="117"/>
      <c r="BC60" s="117"/>
      <c r="BD60" s="117"/>
      <c r="BE60" s="117"/>
      <c r="BF60" s="117"/>
      <c r="BG60" s="117"/>
      <c r="BH60" s="117"/>
      <c r="BI60" s="117"/>
      <c r="BJ60" s="117"/>
      <c r="BK60" s="117"/>
      <c r="BL60" s="117"/>
      <c r="BM60" s="117"/>
      <c r="BN60" s="117"/>
      <c r="BO60" s="117"/>
      <c r="BP60" s="117"/>
      <c r="BQ60" s="117"/>
      <c r="BR60" s="118"/>
      <c r="BS60" s="65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7"/>
    </row>
    <row r="61" spans="2:92" customFormat="1" ht="8.1" customHeight="1" x14ac:dyDescent="0.15">
      <c r="B61" s="122" t="s">
        <v>101</v>
      </c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U61" s="122"/>
      <c r="AV61" s="122"/>
      <c r="AY61" s="89" t="s">
        <v>64</v>
      </c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104">
        <f>AI33</f>
        <v>0.1</v>
      </c>
      <c r="BK61" s="104"/>
      <c r="BL61" s="104"/>
      <c r="BM61" s="104"/>
      <c r="BN61" s="104"/>
      <c r="BO61" s="104"/>
      <c r="BP61" s="104"/>
      <c r="BQ61" s="104"/>
      <c r="BR61" s="105"/>
      <c r="BS61" s="59" t="str">
        <f>IF(BS58="","",ROUNDDOWN(BS58*BJ61,0))</f>
        <v/>
      </c>
      <c r="BT61" s="60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60"/>
      <c r="CF61" s="60"/>
      <c r="CG61" s="60"/>
      <c r="CH61" s="60"/>
      <c r="CI61" s="60"/>
      <c r="CJ61" s="60"/>
      <c r="CK61" s="60"/>
      <c r="CL61" s="60"/>
      <c r="CM61" s="60"/>
      <c r="CN61" s="61"/>
    </row>
    <row r="62" spans="2:92" customFormat="1" ht="8.1" customHeight="1" x14ac:dyDescent="0.15"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  <c r="AV62" s="122"/>
      <c r="AY62" s="91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106"/>
      <c r="BK62" s="106"/>
      <c r="BL62" s="106"/>
      <c r="BM62" s="106"/>
      <c r="BN62" s="106"/>
      <c r="BO62" s="106"/>
      <c r="BP62" s="106"/>
      <c r="BQ62" s="106"/>
      <c r="BR62" s="107"/>
      <c r="BS62" s="62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4"/>
    </row>
    <row r="63" spans="2:92" customFormat="1" ht="8.1" customHeight="1" x14ac:dyDescent="0.15">
      <c r="B63" s="122" t="s">
        <v>63</v>
      </c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Y63" s="93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108"/>
      <c r="BK63" s="108"/>
      <c r="BL63" s="108"/>
      <c r="BM63" s="108"/>
      <c r="BN63" s="108"/>
      <c r="BO63" s="108"/>
      <c r="BP63" s="108"/>
      <c r="BQ63" s="108"/>
      <c r="BR63" s="109"/>
      <c r="BS63" s="65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7"/>
    </row>
    <row r="64" spans="2:92" customFormat="1" ht="8.1" customHeight="1" x14ac:dyDescent="0.15"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Y64" s="80" t="s">
        <v>52</v>
      </c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2"/>
      <c r="BS64" s="59" t="str">
        <f>IF(BS58="","",BS58+BS61)</f>
        <v/>
      </c>
      <c r="BT64" s="60"/>
      <c r="BU64" s="60"/>
      <c r="BV64" s="60"/>
      <c r="BW64" s="60"/>
      <c r="BX64" s="60"/>
      <c r="BY64" s="60"/>
      <c r="BZ64" s="60"/>
      <c r="CA64" s="60"/>
      <c r="CB64" s="60"/>
      <c r="CC64" s="60"/>
      <c r="CD64" s="60"/>
      <c r="CE64" s="60"/>
      <c r="CF64" s="60"/>
      <c r="CG64" s="60"/>
      <c r="CH64" s="60"/>
      <c r="CI64" s="60"/>
      <c r="CJ64" s="60"/>
      <c r="CK64" s="60"/>
      <c r="CL64" s="60"/>
      <c r="CM64" s="60"/>
      <c r="CN64" s="61"/>
    </row>
    <row r="65" spans="2:92" customFormat="1" ht="8.1" customHeight="1" x14ac:dyDescent="0.15">
      <c r="B65" s="122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3"/>
      <c r="AR65" s="123"/>
      <c r="AS65" s="123"/>
      <c r="AT65" s="123"/>
      <c r="AU65" s="123"/>
      <c r="AV65" s="123"/>
      <c r="AY65" s="83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Q65" s="84"/>
      <c r="BR65" s="85"/>
      <c r="BS65" s="62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4"/>
    </row>
    <row r="66" spans="2:92" customFormat="1" ht="8.1" customHeight="1" thickBot="1" x14ac:dyDescent="0.2">
      <c r="B66" s="124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3"/>
      <c r="AR66" s="123"/>
      <c r="AS66" s="123"/>
      <c r="AT66" s="123"/>
      <c r="AU66" s="123"/>
      <c r="AV66" s="123"/>
      <c r="AY66" s="119"/>
      <c r="AZ66" s="120"/>
      <c r="BA66" s="120"/>
      <c r="BB66" s="120"/>
      <c r="BC66" s="120"/>
      <c r="BD66" s="120"/>
      <c r="BE66" s="120"/>
      <c r="BF66" s="120"/>
      <c r="BG66" s="120"/>
      <c r="BH66" s="120"/>
      <c r="BI66" s="120"/>
      <c r="BJ66" s="120"/>
      <c r="BK66" s="120"/>
      <c r="BL66" s="120"/>
      <c r="BM66" s="120"/>
      <c r="BN66" s="120"/>
      <c r="BO66" s="120"/>
      <c r="BP66" s="120"/>
      <c r="BQ66" s="120"/>
      <c r="BR66" s="121"/>
      <c r="BS66" s="68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70"/>
    </row>
    <row r="67" spans="2:92" customFormat="1" ht="8.1" customHeight="1" x14ac:dyDescent="0.15">
      <c r="B67" s="122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  <c r="AG67" s="123"/>
      <c r="AH67" s="123"/>
      <c r="AI67" s="123"/>
      <c r="AJ67" s="123"/>
      <c r="AK67" s="123"/>
      <c r="AL67" s="123"/>
      <c r="AM67" s="123"/>
      <c r="AN67" s="123"/>
      <c r="AO67" s="123"/>
      <c r="AP67" s="123"/>
      <c r="AQ67" s="123"/>
      <c r="AR67" s="123"/>
      <c r="AS67" s="123"/>
      <c r="AT67" s="123"/>
      <c r="AU67" s="123"/>
      <c r="AV67" s="123"/>
    </row>
    <row r="68" spans="2:92" customFormat="1" ht="8.1" customHeight="1" x14ac:dyDescent="0.15">
      <c r="B68" s="124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3"/>
      <c r="AU68" s="123"/>
      <c r="AV68" s="123"/>
    </row>
    <row r="69" spans="2:92" customFormat="1" ht="8.1" customHeight="1" x14ac:dyDescent="0.15">
      <c r="B69" s="122" t="s">
        <v>29</v>
      </c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123"/>
      <c r="AK69" s="123"/>
      <c r="AL69" s="123"/>
      <c r="AM69" s="123"/>
      <c r="AN69" s="123"/>
      <c r="AO69" s="123"/>
      <c r="AP69" s="123"/>
      <c r="AQ69" s="123"/>
      <c r="AR69" s="123"/>
      <c r="AS69" s="123"/>
      <c r="AT69" s="123"/>
      <c r="AU69" s="123"/>
      <c r="AV69" s="123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</row>
    <row r="70" spans="2:92" customFormat="1" ht="8.1" customHeight="1" x14ac:dyDescent="0.15">
      <c r="B70" s="124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123"/>
      <c r="AP70" s="123"/>
      <c r="AQ70" s="123"/>
      <c r="AR70" s="123"/>
      <c r="AS70" s="123"/>
      <c r="AT70" s="123"/>
      <c r="AU70" s="123"/>
      <c r="AV70" s="123"/>
    </row>
    <row r="71" spans="2:92" customFormat="1" ht="7.5" customHeight="1" x14ac:dyDescent="0.15">
      <c r="B71" s="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</sheetData>
  <mergeCells count="116">
    <mergeCell ref="AY22:BJ24"/>
    <mergeCell ref="BL22:CN24"/>
    <mergeCell ref="AY37:BF39"/>
    <mergeCell ref="AY43:BC45"/>
    <mergeCell ref="BW27:CB29"/>
    <mergeCell ref="BG33:BS35"/>
    <mergeCell ref="BW30:CB32"/>
    <mergeCell ref="AY27:BF29"/>
    <mergeCell ref="CB43:CH45"/>
    <mergeCell ref="BG36:CN36"/>
    <mergeCell ref="BG37:CN39"/>
    <mergeCell ref="BD43:CA45"/>
    <mergeCell ref="CI43:CN45"/>
    <mergeCell ref="AY33:BF35"/>
    <mergeCell ref="AY36:BF36"/>
    <mergeCell ref="BG30:BV32"/>
    <mergeCell ref="AY30:BF32"/>
    <mergeCell ref="BK40:CD40"/>
    <mergeCell ref="CC30:CN32"/>
    <mergeCell ref="BT33:CN35"/>
    <mergeCell ref="BV1:BX2"/>
    <mergeCell ref="BY1:CB2"/>
    <mergeCell ref="J11:AK13"/>
    <mergeCell ref="AY9:BB11"/>
    <mergeCell ref="AY6:BB8"/>
    <mergeCell ref="BD6:CN8"/>
    <mergeCell ref="BD9:CN11"/>
    <mergeCell ref="AC1:AS4"/>
    <mergeCell ref="F7:O8"/>
    <mergeCell ref="BD12:CN14"/>
    <mergeCell ref="CC1:CE2"/>
    <mergeCell ref="CF1:CI2"/>
    <mergeCell ref="CJ1:CL2"/>
    <mergeCell ref="BC4:BG4"/>
    <mergeCell ref="BH4:BJ4"/>
    <mergeCell ref="BK4:BS4"/>
    <mergeCell ref="AY12:BB14"/>
    <mergeCell ref="D11:H13"/>
    <mergeCell ref="C5:E6"/>
    <mergeCell ref="F5:N6"/>
    <mergeCell ref="AY15:BB17"/>
    <mergeCell ref="AY18:BB20"/>
    <mergeCell ref="O5:R6"/>
    <mergeCell ref="B18:E20"/>
    <mergeCell ref="B21:C23"/>
    <mergeCell ref="B24:C26"/>
    <mergeCell ref="B27:C29"/>
    <mergeCell ref="F18:W20"/>
    <mergeCell ref="BG1:BM2"/>
    <mergeCell ref="BG27:BV29"/>
    <mergeCell ref="AD21:AK23"/>
    <mergeCell ref="AA21:AC23"/>
    <mergeCell ref="AL24:AV26"/>
    <mergeCell ref="AD24:AK26"/>
    <mergeCell ref="AL27:AV29"/>
    <mergeCell ref="AD27:AK29"/>
    <mergeCell ref="AA24:AC26"/>
    <mergeCell ref="AA27:AC29"/>
    <mergeCell ref="BD15:CN17"/>
    <mergeCell ref="BD18:CN20"/>
    <mergeCell ref="CC27:CN29"/>
    <mergeCell ref="BN1:BU2"/>
    <mergeCell ref="B15:K17"/>
    <mergeCell ref="D21:E23"/>
    <mergeCell ref="AL30:AV32"/>
    <mergeCell ref="AA33:AH35"/>
    <mergeCell ref="AI33:AK35"/>
    <mergeCell ref="X18:Z20"/>
    <mergeCell ref="AA18:AC20"/>
    <mergeCell ref="F21:W23"/>
    <mergeCell ref="F24:W26"/>
    <mergeCell ref="F27:W29"/>
    <mergeCell ref="X21:Z23"/>
    <mergeCell ref="X24:Z26"/>
    <mergeCell ref="X27:Z29"/>
    <mergeCell ref="AD18:AK20"/>
    <mergeCell ref="AA30:AK32"/>
    <mergeCell ref="AL18:AV20"/>
    <mergeCell ref="AL21:AV23"/>
    <mergeCell ref="AL33:AV35"/>
    <mergeCell ref="B30:V31"/>
    <mergeCell ref="D24:E26"/>
    <mergeCell ref="D27:E29"/>
    <mergeCell ref="B69:AV70"/>
    <mergeCell ref="B67:AV68"/>
    <mergeCell ref="B59:AV60"/>
    <mergeCell ref="B57:AV58"/>
    <mergeCell ref="B55:AV56"/>
    <mergeCell ref="B53:AV54"/>
    <mergeCell ref="B51:AV52"/>
    <mergeCell ref="B61:AV62"/>
    <mergeCell ref="BS58:CN60"/>
    <mergeCell ref="AA36:AK38"/>
    <mergeCell ref="BS61:CN63"/>
    <mergeCell ref="BS64:CN66"/>
    <mergeCell ref="BS46:CN48"/>
    <mergeCell ref="BS49:CN51"/>
    <mergeCell ref="BS52:CN54"/>
    <mergeCell ref="BS55:CN57"/>
    <mergeCell ref="AY46:BR48"/>
    <mergeCell ref="AY61:BI63"/>
    <mergeCell ref="AL36:AV38"/>
    <mergeCell ref="BJ61:BR63"/>
    <mergeCell ref="AY58:BR60"/>
    <mergeCell ref="AY64:BR66"/>
    <mergeCell ref="B49:AV50"/>
    <mergeCell ref="B47:AV48"/>
    <mergeCell ref="B45:AV46"/>
    <mergeCell ref="B43:AV44"/>
    <mergeCell ref="B41:AV42"/>
    <mergeCell ref="AY49:BR51"/>
    <mergeCell ref="AY52:BR54"/>
    <mergeCell ref="AY55:BR57"/>
    <mergeCell ref="AY41:BK42"/>
    <mergeCell ref="B63:AV64"/>
    <mergeCell ref="B65:AV66"/>
  </mergeCells>
  <phoneticPr fontId="2"/>
  <dataValidations count="2">
    <dataValidation type="list" allowBlank="1" showInputMessage="1" showErrorMessage="1" sqref="AI33:AK35" xr:uid="{00000000-0002-0000-0100-000000000000}">
      <formula1>"10％,8%,非課税"</formula1>
    </dataValidation>
    <dataValidation type="list" allowBlank="1" showInputMessage="1" showErrorMessage="1" sqref="BG33:BS35" xr:uid="{9733846C-F76C-4D0C-B022-AC0F3271CD2C}">
      <formula1>"当座預金,普通預金"</formula1>
    </dataValidation>
  </dataValidations>
  <printOptions horizontalCentered="1" verticalCentered="1"/>
  <pageMargins left="0.19685039370078741" right="0.19685039370078741" top="0.78740157480314965" bottom="0.19685039370078741" header="0.31496062992125984" footer="0"/>
  <pageSetup paperSize="9" scale="99" orientation="landscape" r:id="rId1"/>
  <headerFooter>
    <oddHeader>&amp;L&amp;9&amp;K00-045請求書Ver.230601.1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P80"/>
  <sheetViews>
    <sheetView zoomScaleNormal="100" workbookViewId="0"/>
  </sheetViews>
  <sheetFormatPr defaultRowHeight="13.5" x14ac:dyDescent="0.15"/>
  <cols>
    <col min="1" max="2" width="2.125" style="28" customWidth="1"/>
    <col min="3" max="4" width="1.25" style="30" customWidth="1"/>
    <col min="5" max="22" width="2.125" style="30" customWidth="1"/>
    <col min="23" max="24" width="1.25" style="30" customWidth="1"/>
    <col min="25" max="49" width="2.125" style="30" customWidth="1"/>
    <col min="50" max="52" width="1.25" style="30" customWidth="1"/>
    <col min="53" max="55" width="2.125" style="30" customWidth="1"/>
    <col min="56" max="92" width="0.875" style="30" customWidth="1"/>
    <col min="93" max="94" width="9" style="28"/>
    <col min="95" max="95" width="26.875" style="28" customWidth="1"/>
    <col min="96" max="16384" width="9" style="28"/>
  </cols>
  <sheetData>
    <row r="1" spans="2:92" ht="8.1" customHeight="1" x14ac:dyDescent="0.15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AC1" s="576" t="s">
        <v>3</v>
      </c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05"/>
      <c r="AS1" s="505"/>
      <c r="BG1" s="424" t="s">
        <v>54</v>
      </c>
      <c r="BH1" s="424"/>
      <c r="BI1" s="424"/>
      <c r="BJ1" s="424"/>
      <c r="BK1" s="424"/>
      <c r="BL1" s="424"/>
      <c r="BM1" s="424"/>
      <c r="BN1" s="425" t="str">
        <f>IF(控!BN1="","",控!BN1)</f>
        <v/>
      </c>
      <c r="BO1" s="425"/>
      <c r="BP1" s="425"/>
      <c r="BQ1" s="425"/>
      <c r="BR1" s="425"/>
      <c r="BS1" s="425"/>
      <c r="BT1" s="425"/>
      <c r="BU1" s="425"/>
      <c r="BV1" s="424" t="s">
        <v>55</v>
      </c>
      <c r="BW1" s="424"/>
      <c r="BX1" s="424"/>
      <c r="BY1" s="425" t="str">
        <f>IF(控!BY1="","",控!BY1)</f>
        <v/>
      </c>
      <c r="BZ1" s="425"/>
      <c r="CA1" s="425"/>
      <c r="CB1" s="425"/>
      <c r="CC1" s="424" t="s">
        <v>56</v>
      </c>
      <c r="CD1" s="424"/>
      <c r="CE1" s="424"/>
      <c r="CF1" s="425" t="str">
        <f>IF(控!CF1="","",控!CF1)</f>
        <v/>
      </c>
      <c r="CG1" s="425"/>
      <c r="CH1" s="425"/>
      <c r="CI1" s="425"/>
      <c r="CJ1" s="424" t="s">
        <v>57</v>
      </c>
      <c r="CK1" s="424"/>
      <c r="CL1" s="424"/>
      <c r="CM1" s="31"/>
      <c r="CN1" s="31"/>
    </row>
    <row r="2" spans="2:92" ht="8.1" customHeight="1" x14ac:dyDescent="0.1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AC2" s="577"/>
      <c r="AD2" s="577"/>
      <c r="AE2" s="577"/>
      <c r="AF2" s="577"/>
      <c r="AG2" s="577"/>
      <c r="AH2" s="577"/>
      <c r="AI2" s="577"/>
      <c r="AJ2" s="577"/>
      <c r="AK2" s="577"/>
      <c r="AL2" s="577"/>
      <c r="AM2" s="577"/>
      <c r="AN2" s="577"/>
      <c r="AO2" s="577"/>
      <c r="AP2" s="577"/>
      <c r="AQ2" s="577"/>
      <c r="AR2" s="505"/>
      <c r="AS2" s="505"/>
      <c r="BG2" s="424"/>
      <c r="BH2" s="424"/>
      <c r="BI2" s="424"/>
      <c r="BJ2" s="424"/>
      <c r="BK2" s="424"/>
      <c r="BL2" s="424"/>
      <c r="BM2" s="424"/>
      <c r="BN2" s="425"/>
      <c r="BO2" s="425"/>
      <c r="BP2" s="425"/>
      <c r="BQ2" s="425"/>
      <c r="BR2" s="425"/>
      <c r="BS2" s="425"/>
      <c r="BT2" s="425"/>
      <c r="BU2" s="425"/>
      <c r="BV2" s="424"/>
      <c r="BW2" s="424"/>
      <c r="BX2" s="424"/>
      <c r="BY2" s="425"/>
      <c r="BZ2" s="425"/>
      <c r="CA2" s="425"/>
      <c r="CB2" s="425"/>
      <c r="CC2" s="424"/>
      <c r="CD2" s="424"/>
      <c r="CE2" s="424"/>
      <c r="CF2" s="425"/>
      <c r="CG2" s="425"/>
      <c r="CH2" s="425"/>
      <c r="CI2" s="425"/>
      <c r="CJ2" s="424"/>
      <c r="CK2" s="424"/>
      <c r="CL2" s="424"/>
      <c r="CM2" s="31"/>
      <c r="CN2" s="31"/>
    </row>
    <row r="3" spans="2:92" ht="8.1" customHeight="1" x14ac:dyDescent="0.15">
      <c r="AC3" s="577"/>
      <c r="AD3" s="577"/>
      <c r="AE3" s="577"/>
      <c r="AF3" s="577"/>
      <c r="AG3" s="577"/>
      <c r="AH3" s="577"/>
      <c r="AI3" s="577"/>
      <c r="AJ3" s="577"/>
      <c r="AK3" s="577"/>
      <c r="AL3" s="577"/>
      <c r="AM3" s="577"/>
      <c r="AN3" s="577"/>
      <c r="AO3" s="577"/>
      <c r="AP3" s="577"/>
      <c r="AQ3" s="577"/>
      <c r="AR3" s="505"/>
      <c r="AS3" s="505"/>
    </row>
    <row r="4" spans="2:92" ht="13.5" customHeight="1" x14ac:dyDescent="0.15">
      <c r="AC4" s="505"/>
      <c r="AD4" s="505"/>
      <c r="AE4" s="505"/>
      <c r="AF4" s="505"/>
      <c r="AG4" s="505"/>
      <c r="AH4" s="505"/>
      <c r="AI4" s="505"/>
      <c r="AJ4" s="505"/>
      <c r="AK4" s="505"/>
      <c r="AL4" s="505"/>
      <c r="AM4" s="505"/>
      <c r="AN4" s="505"/>
      <c r="AO4" s="505"/>
      <c r="AP4" s="505"/>
      <c r="AQ4" s="505"/>
      <c r="AR4" s="505"/>
      <c r="AS4" s="505"/>
      <c r="BA4" s="31"/>
      <c r="BB4" s="31" t="s">
        <v>17</v>
      </c>
      <c r="BC4" s="426" t="str">
        <f>IF(控!BC4="","",控!BC4)</f>
        <v/>
      </c>
      <c r="BD4" s="426"/>
      <c r="BE4" s="426"/>
      <c r="BF4" s="426"/>
      <c r="BG4" s="426"/>
      <c r="BH4" s="282" t="s">
        <v>58</v>
      </c>
      <c r="BI4" s="282"/>
      <c r="BJ4" s="282"/>
      <c r="BK4" s="427" t="str">
        <f>IF(控!BK4="","",控!BK4)</f>
        <v/>
      </c>
      <c r="BL4" s="427"/>
      <c r="BM4" s="427"/>
      <c r="BN4" s="427"/>
      <c r="BO4" s="427"/>
      <c r="BP4" s="427"/>
      <c r="BQ4" s="427"/>
      <c r="BR4" s="427"/>
      <c r="BS4" s="427"/>
    </row>
    <row r="5" spans="2:92" ht="9.9499999999999993" customHeight="1" x14ac:dyDescent="0.15">
      <c r="C5" s="548" t="s">
        <v>1</v>
      </c>
      <c r="D5" s="548"/>
      <c r="E5" s="549"/>
      <c r="F5" s="551" t="s">
        <v>0</v>
      </c>
      <c r="G5" s="408"/>
      <c r="H5" s="408"/>
      <c r="I5" s="408"/>
      <c r="J5" s="408"/>
      <c r="K5" s="408"/>
      <c r="L5" s="408"/>
      <c r="M5" s="408"/>
      <c r="N5" s="408"/>
      <c r="O5" s="552" t="s">
        <v>2</v>
      </c>
      <c r="P5" s="552"/>
      <c r="Q5" s="552"/>
      <c r="R5" s="552"/>
      <c r="BA5" s="31"/>
      <c r="BB5" s="31"/>
    </row>
    <row r="6" spans="2:92" ht="9.9499999999999993" customHeight="1" x14ac:dyDescent="0.15">
      <c r="C6" s="550"/>
      <c r="D6" s="550"/>
      <c r="E6" s="550"/>
      <c r="F6" s="408"/>
      <c r="G6" s="408"/>
      <c r="H6" s="408"/>
      <c r="I6" s="408"/>
      <c r="J6" s="408"/>
      <c r="K6" s="408"/>
      <c r="L6" s="408"/>
      <c r="M6" s="408"/>
      <c r="N6" s="408"/>
      <c r="O6" s="552"/>
      <c r="P6" s="552"/>
      <c r="Q6" s="552"/>
      <c r="R6" s="552"/>
      <c r="AK6" s="32"/>
      <c r="AL6" s="32"/>
      <c r="AY6" s="573" t="s">
        <v>59</v>
      </c>
      <c r="AZ6" s="574"/>
      <c r="BA6" s="574"/>
      <c r="BB6" s="574"/>
      <c r="BD6" s="584" t="str">
        <f>IF(控!BD6="","",控!BD6)</f>
        <v/>
      </c>
      <c r="BE6" s="584"/>
      <c r="BF6" s="584"/>
      <c r="BG6" s="584"/>
      <c r="BH6" s="584"/>
      <c r="BI6" s="584"/>
      <c r="BJ6" s="584"/>
      <c r="BK6" s="584"/>
      <c r="BL6" s="584"/>
      <c r="BM6" s="584"/>
      <c r="BN6" s="584"/>
      <c r="BO6" s="584"/>
      <c r="BP6" s="584"/>
      <c r="BQ6" s="584"/>
      <c r="BR6" s="584"/>
      <c r="BS6" s="584"/>
      <c r="BT6" s="584"/>
      <c r="BU6" s="584"/>
      <c r="BV6" s="584"/>
      <c r="BW6" s="584"/>
      <c r="BX6" s="584"/>
      <c r="BY6" s="584"/>
      <c r="BZ6" s="584"/>
      <c r="CA6" s="584"/>
      <c r="CB6" s="584"/>
      <c r="CC6" s="584"/>
      <c r="CD6" s="584"/>
      <c r="CE6" s="584"/>
      <c r="CF6" s="584"/>
      <c r="CG6" s="584"/>
      <c r="CH6" s="584"/>
      <c r="CI6" s="584"/>
      <c r="CJ6" s="584"/>
      <c r="CK6" s="584"/>
      <c r="CL6" s="584"/>
      <c r="CM6" s="584"/>
      <c r="CN6" s="584"/>
    </row>
    <row r="7" spans="2:92" ht="7.5" customHeight="1" x14ac:dyDescent="0.15">
      <c r="E7" s="33"/>
      <c r="F7" s="553" t="s">
        <v>4</v>
      </c>
      <c r="G7" s="553"/>
      <c r="H7" s="553"/>
      <c r="I7" s="553"/>
      <c r="J7" s="553"/>
      <c r="K7" s="553"/>
      <c r="L7" s="553"/>
      <c r="M7" s="553"/>
      <c r="N7" s="553"/>
      <c r="O7" s="553"/>
      <c r="P7" s="34"/>
      <c r="Q7" s="34"/>
      <c r="R7" s="34"/>
      <c r="AK7" s="32"/>
      <c r="AL7" s="32"/>
      <c r="AY7" s="574"/>
      <c r="AZ7" s="574"/>
      <c r="BA7" s="574"/>
      <c r="BB7" s="574"/>
      <c r="BD7" s="584"/>
      <c r="BE7" s="584"/>
      <c r="BF7" s="584"/>
      <c r="BG7" s="584"/>
      <c r="BH7" s="584"/>
      <c r="BI7" s="584"/>
      <c r="BJ7" s="584"/>
      <c r="BK7" s="584"/>
      <c r="BL7" s="584"/>
      <c r="BM7" s="584"/>
      <c r="BN7" s="584"/>
      <c r="BO7" s="584"/>
      <c r="BP7" s="584"/>
      <c r="BQ7" s="584"/>
      <c r="BR7" s="584"/>
      <c r="BS7" s="584"/>
      <c r="BT7" s="584"/>
      <c r="BU7" s="584"/>
      <c r="BV7" s="584"/>
      <c r="BW7" s="584"/>
      <c r="BX7" s="584"/>
      <c r="BY7" s="584"/>
      <c r="BZ7" s="584"/>
      <c r="CA7" s="584"/>
      <c r="CB7" s="584"/>
      <c r="CC7" s="584"/>
      <c r="CD7" s="584"/>
      <c r="CE7" s="584"/>
      <c r="CF7" s="584"/>
      <c r="CG7" s="584"/>
      <c r="CH7" s="584"/>
      <c r="CI7" s="584"/>
      <c r="CJ7" s="584"/>
      <c r="CK7" s="584"/>
      <c r="CL7" s="584"/>
      <c r="CM7" s="584"/>
      <c r="CN7" s="584"/>
    </row>
    <row r="8" spans="2:92" ht="7.5" customHeight="1" x14ac:dyDescent="0.15">
      <c r="E8" s="33"/>
      <c r="F8" s="553"/>
      <c r="G8" s="553"/>
      <c r="H8" s="553"/>
      <c r="I8" s="553"/>
      <c r="J8" s="553"/>
      <c r="K8" s="553"/>
      <c r="L8" s="553"/>
      <c r="M8" s="553"/>
      <c r="N8" s="553"/>
      <c r="O8" s="553"/>
      <c r="P8" s="34"/>
      <c r="Q8" s="34"/>
      <c r="R8" s="34"/>
      <c r="AY8" s="574"/>
      <c r="AZ8" s="574"/>
      <c r="BA8" s="574"/>
      <c r="BB8" s="574"/>
      <c r="BC8" s="35"/>
      <c r="BD8" s="585"/>
      <c r="BE8" s="585"/>
      <c r="BF8" s="585"/>
      <c r="BG8" s="585"/>
      <c r="BH8" s="585"/>
      <c r="BI8" s="585"/>
      <c r="BJ8" s="585"/>
      <c r="BK8" s="585"/>
      <c r="BL8" s="585"/>
      <c r="BM8" s="585"/>
      <c r="BN8" s="585"/>
      <c r="BO8" s="585"/>
      <c r="BP8" s="585"/>
      <c r="BQ8" s="585"/>
      <c r="BR8" s="585"/>
      <c r="BS8" s="585"/>
      <c r="BT8" s="585"/>
      <c r="BU8" s="585"/>
      <c r="BV8" s="585"/>
      <c r="BW8" s="585"/>
      <c r="BX8" s="585"/>
      <c r="BY8" s="585"/>
      <c r="BZ8" s="585"/>
      <c r="CA8" s="585"/>
      <c r="CB8" s="585"/>
      <c r="CC8" s="585"/>
      <c r="CD8" s="585"/>
      <c r="CE8" s="585"/>
      <c r="CF8" s="585"/>
      <c r="CG8" s="585"/>
      <c r="CH8" s="585"/>
      <c r="CI8" s="585"/>
      <c r="CJ8" s="585"/>
      <c r="CK8" s="585"/>
      <c r="CL8" s="585"/>
      <c r="CM8" s="585"/>
      <c r="CN8" s="585"/>
    </row>
    <row r="9" spans="2:92" ht="7.5" customHeight="1" x14ac:dyDescent="0.15">
      <c r="E9" s="33"/>
      <c r="F9" s="36"/>
      <c r="G9" s="36"/>
      <c r="H9" s="36"/>
      <c r="I9" s="36"/>
      <c r="J9" s="36"/>
      <c r="K9" s="36"/>
      <c r="L9" s="36"/>
      <c r="M9" s="36"/>
      <c r="N9" s="36"/>
      <c r="O9" s="36"/>
      <c r="P9" s="34"/>
      <c r="Q9" s="34"/>
      <c r="R9" s="34"/>
      <c r="AY9" s="573" t="s">
        <v>60</v>
      </c>
      <c r="AZ9" s="574"/>
      <c r="BA9" s="574"/>
      <c r="BB9" s="574"/>
      <c r="BC9" s="32"/>
      <c r="BD9" s="584" t="str">
        <f>IF(控!BD9="","",控!BD9)</f>
        <v/>
      </c>
      <c r="BE9" s="584"/>
      <c r="BF9" s="584"/>
      <c r="BG9" s="584"/>
      <c r="BH9" s="584"/>
      <c r="BI9" s="584"/>
      <c r="BJ9" s="584"/>
      <c r="BK9" s="584"/>
      <c r="BL9" s="584"/>
      <c r="BM9" s="584"/>
      <c r="BN9" s="584"/>
      <c r="BO9" s="584"/>
      <c r="BP9" s="584"/>
      <c r="BQ9" s="584"/>
      <c r="BR9" s="584"/>
      <c r="BS9" s="584"/>
      <c r="BT9" s="584"/>
      <c r="BU9" s="584"/>
      <c r="BV9" s="584"/>
      <c r="BW9" s="584"/>
      <c r="BX9" s="584"/>
      <c r="BY9" s="584"/>
      <c r="BZ9" s="584"/>
      <c r="CA9" s="584"/>
      <c r="CB9" s="584"/>
      <c r="CC9" s="584"/>
      <c r="CD9" s="584"/>
      <c r="CE9" s="584"/>
      <c r="CF9" s="584"/>
      <c r="CG9" s="584"/>
      <c r="CH9" s="584"/>
      <c r="CI9" s="584"/>
      <c r="CJ9" s="584"/>
      <c r="CK9" s="584"/>
      <c r="CL9" s="584"/>
      <c r="CM9" s="584"/>
      <c r="CN9" s="584"/>
    </row>
    <row r="10" spans="2:92" ht="7.5" customHeight="1" x14ac:dyDescent="0.15">
      <c r="AY10" s="574"/>
      <c r="AZ10" s="574"/>
      <c r="BA10" s="574"/>
      <c r="BB10" s="574"/>
      <c r="BC10" s="32"/>
      <c r="BD10" s="584"/>
      <c r="BE10" s="584"/>
      <c r="BF10" s="584"/>
      <c r="BG10" s="584"/>
      <c r="BH10" s="584"/>
      <c r="BI10" s="584"/>
      <c r="BJ10" s="584"/>
      <c r="BK10" s="584"/>
      <c r="BL10" s="584"/>
      <c r="BM10" s="584"/>
      <c r="BN10" s="584"/>
      <c r="BO10" s="584"/>
      <c r="BP10" s="584"/>
      <c r="BQ10" s="584"/>
      <c r="BR10" s="584"/>
      <c r="BS10" s="584"/>
      <c r="BT10" s="584"/>
      <c r="BU10" s="584"/>
      <c r="BV10" s="584"/>
      <c r="BW10" s="584"/>
      <c r="BX10" s="584"/>
      <c r="BY10" s="584"/>
      <c r="BZ10" s="584"/>
      <c r="CA10" s="584"/>
      <c r="CB10" s="584"/>
      <c r="CC10" s="584"/>
      <c r="CD10" s="584"/>
      <c r="CE10" s="584"/>
      <c r="CF10" s="584"/>
      <c r="CG10" s="584"/>
      <c r="CH10" s="584"/>
      <c r="CI10" s="584"/>
      <c r="CJ10" s="584"/>
      <c r="CK10" s="584"/>
      <c r="CL10" s="584"/>
      <c r="CM10" s="584"/>
      <c r="CN10" s="584"/>
    </row>
    <row r="11" spans="2:92" ht="7.5" customHeight="1" x14ac:dyDescent="0.15">
      <c r="D11" s="554" t="s">
        <v>5</v>
      </c>
      <c r="E11" s="554"/>
      <c r="F11" s="554"/>
      <c r="G11" s="554"/>
      <c r="H11" s="554"/>
      <c r="J11" s="392" t="str">
        <f>IF(控!J11="","",控!J11)</f>
        <v/>
      </c>
      <c r="K11" s="392"/>
      <c r="L11" s="392"/>
      <c r="M11" s="392"/>
      <c r="N11" s="392"/>
      <c r="O11" s="392"/>
      <c r="P11" s="392"/>
      <c r="Q11" s="392"/>
      <c r="R11" s="392"/>
      <c r="S11" s="392"/>
      <c r="T11" s="392"/>
      <c r="U11" s="392"/>
      <c r="V11" s="392"/>
      <c r="W11" s="392"/>
      <c r="X11" s="392"/>
      <c r="Y11" s="392"/>
      <c r="Z11" s="392"/>
      <c r="AA11" s="392"/>
      <c r="AB11" s="392"/>
      <c r="AC11" s="392"/>
      <c r="AD11" s="392"/>
      <c r="AE11" s="392"/>
      <c r="AF11" s="392"/>
      <c r="AG11" s="392"/>
      <c r="AH11" s="392"/>
      <c r="AI11" s="392"/>
      <c r="AJ11" s="392"/>
      <c r="AK11" s="392"/>
      <c r="AY11" s="574"/>
      <c r="AZ11" s="574"/>
      <c r="BA11" s="574"/>
      <c r="BB11" s="574"/>
      <c r="BC11" s="35"/>
      <c r="BD11" s="585"/>
      <c r="BE11" s="585"/>
      <c r="BF11" s="585"/>
      <c r="BG11" s="585"/>
      <c r="BH11" s="585"/>
      <c r="BI11" s="585"/>
      <c r="BJ11" s="585"/>
      <c r="BK11" s="585"/>
      <c r="BL11" s="585"/>
      <c r="BM11" s="585"/>
      <c r="BN11" s="585"/>
      <c r="BO11" s="585"/>
      <c r="BP11" s="585"/>
      <c r="BQ11" s="585"/>
      <c r="BR11" s="585"/>
      <c r="BS11" s="585"/>
      <c r="BT11" s="585"/>
      <c r="BU11" s="585"/>
      <c r="BV11" s="585"/>
      <c r="BW11" s="585"/>
      <c r="BX11" s="585"/>
      <c r="BY11" s="585"/>
      <c r="BZ11" s="585"/>
      <c r="CA11" s="585"/>
      <c r="CB11" s="585"/>
      <c r="CC11" s="585"/>
      <c r="CD11" s="585"/>
      <c r="CE11" s="585"/>
      <c r="CF11" s="585"/>
      <c r="CG11" s="585"/>
      <c r="CH11" s="585"/>
      <c r="CI11" s="585"/>
      <c r="CJ11" s="585"/>
      <c r="CK11" s="585"/>
      <c r="CL11" s="585"/>
      <c r="CM11" s="585"/>
      <c r="CN11" s="585"/>
    </row>
    <row r="12" spans="2:92" ht="8.25" customHeight="1" x14ac:dyDescent="0.15">
      <c r="D12" s="554"/>
      <c r="E12" s="554"/>
      <c r="F12" s="554"/>
      <c r="G12" s="554"/>
      <c r="H12" s="554"/>
      <c r="J12" s="392"/>
      <c r="K12" s="392"/>
      <c r="L12" s="392"/>
      <c r="M12" s="392"/>
      <c r="N12" s="392"/>
      <c r="O12" s="392"/>
      <c r="P12" s="392"/>
      <c r="Q12" s="392"/>
      <c r="R12" s="392"/>
      <c r="S12" s="392"/>
      <c r="T12" s="392"/>
      <c r="U12" s="392"/>
      <c r="V12" s="392"/>
      <c r="W12" s="392"/>
      <c r="X12" s="392"/>
      <c r="Y12" s="392"/>
      <c r="Z12" s="392"/>
      <c r="AA12" s="392"/>
      <c r="AB12" s="392"/>
      <c r="AC12" s="392"/>
      <c r="AD12" s="392"/>
      <c r="AE12" s="392"/>
      <c r="AF12" s="392"/>
      <c r="AG12" s="392"/>
      <c r="AH12" s="392"/>
      <c r="AI12" s="392"/>
      <c r="AJ12" s="392"/>
      <c r="AK12" s="392"/>
      <c r="AY12" s="573" t="s">
        <v>15</v>
      </c>
      <c r="AZ12" s="574"/>
      <c r="BA12" s="574"/>
      <c r="BB12" s="574"/>
      <c r="BC12" s="32"/>
      <c r="BD12" s="586" t="str">
        <f>IF(控!BD12="","",控!BD12)</f>
        <v/>
      </c>
      <c r="BE12" s="586"/>
      <c r="BF12" s="586"/>
      <c r="BG12" s="586"/>
      <c r="BH12" s="586"/>
      <c r="BI12" s="586"/>
      <c r="BJ12" s="586"/>
      <c r="BK12" s="586"/>
      <c r="BL12" s="586"/>
      <c r="BM12" s="586"/>
      <c r="BN12" s="586"/>
      <c r="BO12" s="586"/>
      <c r="BP12" s="586"/>
      <c r="BQ12" s="586"/>
      <c r="BR12" s="586"/>
      <c r="BS12" s="586"/>
      <c r="BT12" s="586"/>
      <c r="BU12" s="586"/>
      <c r="BV12" s="586"/>
      <c r="BW12" s="586"/>
      <c r="BX12" s="586"/>
      <c r="BY12" s="586"/>
      <c r="BZ12" s="586"/>
      <c r="CA12" s="586"/>
      <c r="CB12" s="586"/>
      <c r="CC12" s="586"/>
      <c r="CD12" s="586"/>
      <c r="CE12" s="586"/>
      <c r="CF12" s="586"/>
      <c r="CG12" s="586"/>
      <c r="CH12" s="586"/>
      <c r="CI12" s="586"/>
      <c r="CJ12" s="586"/>
      <c r="CK12" s="586"/>
      <c r="CL12" s="586"/>
      <c r="CM12" s="586"/>
      <c r="CN12" s="586"/>
    </row>
    <row r="13" spans="2:92" ht="8.25" customHeight="1" x14ac:dyDescent="0.15">
      <c r="D13" s="554"/>
      <c r="E13" s="554"/>
      <c r="F13" s="554"/>
      <c r="G13" s="554"/>
      <c r="H13" s="554"/>
      <c r="I13" s="37"/>
      <c r="J13" s="393"/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393"/>
      <c r="V13" s="393"/>
      <c r="W13" s="393"/>
      <c r="X13" s="393"/>
      <c r="Y13" s="393"/>
      <c r="Z13" s="393"/>
      <c r="AA13" s="393"/>
      <c r="AB13" s="393"/>
      <c r="AC13" s="393"/>
      <c r="AD13" s="393"/>
      <c r="AE13" s="393"/>
      <c r="AF13" s="393"/>
      <c r="AG13" s="393"/>
      <c r="AH13" s="393"/>
      <c r="AI13" s="393"/>
      <c r="AJ13" s="393"/>
      <c r="AK13" s="393"/>
      <c r="AY13" s="574"/>
      <c r="AZ13" s="574"/>
      <c r="BA13" s="574"/>
      <c r="BB13" s="574"/>
      <c r="BC13" s="32"/>
      <c r="BD13" s="586"/>
      <c r="BE13" s="586"/>
      <c r="BF13" s="586"/>
      <c r="BG13" s="586"/>
      <c r="BH13" s="586"/>
      <c r="BI13" s="586"/>
      <c r="BJ13" s="586"/>
      <c r="BK13" s="586"/>
      <c r="BL13" s="586"/>
      <c r="BM13" s="586"/>
      <c r="BN13" s="586"/>
      <c r="BO13" s="586"/>
      <c r="BP13" s="586"/>
      <c r="BQ13" s="586"/>
      <c r="BR13" s="586"/>
      <c r="BS13" s="586"/>
      <c r="BT13" s="586"/>
      <c r="BU13" s="586"/>
      <c r="BV13" s="586"/>
      <c r="BW13" s="586"/>
      <c r="BX13" s="586"/>
      <c r="BY13" s="586"/>
      <c r="BZ13" s="586"/>
      <c r="CA13" s="586"/>
      <c r="CB13" s="586"/>
      <c r="CC13" s="586"/>
      <c r="CD13" s="586"/>
      <c r="CE13" s="586"/>
      <c r="CF13" s="586"/>
      <c r="CG13" s="586"/>
      <c r="CH13" s="586"/>
      <c r="CI13" s="586"/>
      <c r="CJ13" s="586"/>
      <c r="CK13" s="586"/>
      <c r="CL13" s="586"/>
      <c r="CM13" s="586"/>
      <c r="CN13" s="586"/>
    </row>
    <row r="14" spans="2:92" ht="8.25" customHeight="1" x14ac:dyDescent="0.15">
      <c r="AY14" s="574"/>
      <c r="AZ14" s="574"/>
      <c r="BA14" s="574"/>
      <c r="BB14" s="574"/>
      <c r="BC14" s="32"/>
      <c r="BD14" s="587"/>
      <c r="BE14" s="587"/>
      <c r="BF14" s="587"/>
      <c r="BG14" s="587"/>
      <c r="BH14" s="587"/>
      <c r="BI14" s="587"/>
      <c r="BJ14" s="587"/>
      <c r="BK14" s="587"/>
      <c r="BL14" s="587"/>
      <c r="BM14" s="587"/>
      <c r="BN14" s="587"/>
      <c r="BO14" s="587"/>
      <c r="BP14" s="587"/>
      <c r="BQ14" s="587"/>
      <c r="BR14" s="587"/>
      <c r="BS14" s="587"/>
      <c r="BT14" s="587"/>
      <c r="BU14" s="587"/>
      <c r="BV14" s="587"/>
      <c r="BW14" s="587"/>
      <c r="BX14" s="587"/>
      <c r="BY14" s="587"/>
      <c r="BZ14" s="587"/>
      <c r="CA14" s="587"/>
      <c r="CB14" s="587"/>
      <c r="CC14" s="587"/>
      <c r="CD14" s="587"/>
      <c r="CE14" s="587"/>
      <c r="CF14" s="587"/>
      <c r="CG14" s="587"/>
      <c r="CH14" s="587"/>
      <c r="CI14" s="587"/>
      <c r="CJ14" s="587"/>
      <c r="CK14" s="587"/>
      <c r="CL14" s="587"/>
      <c r="CM14" s="587"/>
      <c r="CN14" s="587"/>
    </row>
    <row r="15" spans="2:92" ht="7.5" customHeight="1" x14ac:dyDescent="0.15">
      <c r="B15" s="407" t="s">
        <v>6</v>
      </c>
      <c r="C15" s="408"/>
      <c r="D15" s="408"/>
      <c r="E15" s="408"/>
      <c r="F15" s="408"/>
      <c r="G15" s="408"/>
      <c r="H15" s="408"/>
      <c r="I15" s="408"/>
      <c r="J15" s="408"/>
      <c r="K15" s="408"/>
      <c r="AY15" s="573" t="s">
        <v>16</v>
      </c>
      <c r="AZ15" s="574"/>
      <c r="BA15" s="574"/>
      <c r="BB15" s="574"/>
      <c r="BC15" s="32"/>
      <c r="BD15" s="392" t="str">
        <f>IF(控!BD15="","",控!BD15)</f>
        <v/>
      </c>
      <c r="BE15" s="392"/>
      <c r="BF15" s="392"/>
      <c r="BG15" s="392"/>
      <c r="BH15" s="392"/>
      <c r="BI15" s="392"/>
      <c r="BJ15" s="392"/>
      <c r="BK15" s="392"/>
      <c r="BL15" s="392"/>
      <c r="BM15" s="392"/>
      <c r="BN15" s="392"/>
      <c r="BO15" s="392"/>
      <c r="BP15" s="392"/>
      <c r="BQ15" s="392"/>
      <c r="BR15" s="392"/>
      <c r="BS15" s="392"/>
      <c r="BT15" s="392"/>
      <c r="BU15" s="392"/>
      <c r="BV15" s="392"/>
      <c r="BW15" s="392"/>
      <c r="BX15" s="392"/>
      <c r="BY15" s="392"/>
      <c r="BZ15" s="392"/>
      <c r="CA15" s="392"/>
      <c r="CB15" s="392"/>
      <c r="CC15" s="392"/>
      <c r="CD15" s="392"/>
      <c r="CE15" s="392"/>
      <c r="CF15" s="392"/>
      <c r="CG15" s="392"/>
      <c r="CH15" s="392"/>
      <c r="CI15" s="392"/>
      <c r="CJ15" s="392"/>
      <c r="CK15" s="392"/>
      <c r="CL15" s="392"/>
      <c r="CM15" s="392"/>
      <c r="CN15" s="392"/>
    </row>
    <row r="16" spans="2:92" ht="7.5" customHeight="1" x14ac:dyDescent="0.15">
      <c r="B16" s="408"/>
      <c r="C16" s="408"/>
      <c r="D16" s="408"/>
      <c r="E16" s="408"/>
      <c r="F16" s="408"/>
      <c r="G16" s="408"/>
      <c r="H16" s="408"/>
      <c r="I16" s="408"/>
      <c r="J16" s="408"/>
      <c r="K16" s="408"/>
      <c r="AY16" s="574"/>
      <c r="AZ16" s="574"/>
      <c r="BA16" s="574"/>
      <c r="BB16" s="574"/>
      <c r="BC16" s="32"/>
      <c r="BD16" s="392"/>
      <c r="BE16" s="392"/>
      <c r="BF16" s="392"/>
      <c r="BG16" s="392"/>
      <c r="BH16" s="392"/>
      <c r="BI16" s="392"/>
      <c r="BJ16" s="392"/>
      <c r="BK16" s="392"/>
      <c r="BL16" s="392"/>
      <c r="BM16" s="392"/>
      <c r="BN16" s="392"/>
      <c r="BO16" s="392"/>
      <c r="BP16" s="392"/>
      <c r="BQ16" s="392"/>
      <c r="BR16" s="392"/>
      <c r="BS16" s="392"/>
      <c r="BT16" s="392"/>
      <c r="BU16" s="392"/>
      <c r="BV16" s="392"/>
      <c r="BW16" s="392"/>
      <c r="BX16" s="392"/>
      <c r="BY16" s="392"/>
      <c r="BZ16" s="392"/>
      <c r="CA16" s="392"/>
      <c r="CB16" s="392"/>
      <c r="CC16" s="392"/>
      <c r="CD16" s="392"/>
      <c r="CE16" s="392"/>
      <c r="CF16" s="392"/>
      <c r="CG16" s="392"/>
      <c r="CH16" s="392"/>
      <c r="CI16" s="392"/>
      <c r="CJ16" s="392"/>
      <c r="CK16" s="392"/>
      <c r="CL16" s="392"/>
      <c r="CM16" s="392"/>
      <c r="CN16" s="392"/>
    </row>
    <row r="17" spans="1:94" ht="7.5" customHeight="1" thickBot="1" x14ac:dyDescent="0.2">
      <c r="B17" s="409"/>
      <c r="C17" s="409"/>
      <c r="D17" s="409"/>
      <c r="E17" s="409"/>
      <c r="F17" s="409"/>
      <c r="G17" s="409"/>
      <c r="H17" s="409"/>
      <c r="I17" s="409"/>
      <c r="J17" s="409"/>
      <c r="K17" s="409"/>
      <c r="AY17" s="574"/>
      <c r="AZ17" s="574"/>
      <c r="BA17" s="574"/>
      <c r="BB17" s="574"/>
      <c r="BC17" s="32"/>
      <c r="BD17" s="393"/>
      <c r="BE17" s="393"/>
      <c r="BF17" s="393"/>
      <c r="BG17" s="393"/>
      <c r="BH17" s="393"/>
      <c r="BI17" s="393"/>
      <c r="BJ17" s="393"/>
      <c r="BK17" s="393"/>
      <c r="BL17" s="393"/>
      <c r="BM17" s="393"/>
      <c r="BN17" s="393"/>
      <c r="BO17" s="393"/>
      <c r="BP17" s="393"/>
      <c r="BQ17" s="393"/>
      <c r="BR17" s="393"/>
      <c r="BS17" s="393"/>
      <c r="BT17" s="393"/>
      <c r="BU17" s="393"/>
      <c r="BV17" s="393"/>
      <c r="BW17" s="393"/>
      <c r="BX17" s="393"/>
      <c r="BY17" s="393"/>
      <c r="BZ17" s="393"/>
      <c r="CA17" s="393"/>
      <c r="CB17" s="393"/>
      <c r="CC17" s="393"/>
      <c r="CD17" s="393"/>
      <c r="CE17" s="393"/>
      <c r="CF17" s="393"/>
      <c r="CG17" s="393"/>
      <c r="CH17" s="393"/>
      <c r="CI17" s="393"/>
      <c r="CJ17" s="393"/>
      <c r="CK17" s="393"/>
      <c r="CL17" s="393"/>
      <c r="CM17" s="393"/>
      <c r="CN17" s="393"/>
    </row>
    <row r="18" spans="1:94" ht="7.5" customHeight="1" x14ac:dyDescent="0.15">
      <c r="A18" s="38"/>
      <c r="B18" s="555" t="s">
        <v>7</v>
      </c>
      <c r="C18" s="556"/>
      <c r="D18" s="556"/>
      <c r="E18" s="556"/>
      <c r="F18" s="410" t="s">
        <v>8</v>
      </c>
      <c r="G18" s="410"/>
      <c r="H18" s="410"/>
      <c r="I18" s="410"/>
      <c r="J18" s="410"/>
      <c r="K18" s="410"/>
      <c r="L18" s="410"/>
      <c r="M18" s="410"/>
      <c r="N18" s="410"/>
      <c r="O18" s="410"/>
      <c r="P18" s="410"/>
      <c r="Q18" s="410"/>
      <c r="R18" s="410"/>
      <c r="S18" s="410"/>
      <c r="T18" s="410"/>
      <c r="U18" s="410"/>
      <c r="V18" s="410"/>
      <c r="W18" s="410"/>
      <c r="X18" s="410" t="s">
        <v>9</v>
      </c>
      <c r="Y18" s="410"/>
      <c r="Z18" s="410"/>
      <c r="AA18" s="410" t="s">
        <v>10</v>
      </c>
      <c r="AB18" s="410"/>
      <c r="AC18" s="410"/>
      <c r="AD18" s="578" t="s">
        <v>11</v>
      </c>
      <c r="AE18" s="579"/>
      <c r="AF18" s="579"/>
      <c r="AG18" s="579"/>
      <c r="AH18" s="579"/>
      <c r="AI18" s="579"/>
      <c r="AJ18" s="579"/>
      <c r="AK18" s="579"/>
      <c r="AL18" s="579" t="s">
        <v>12</v>
      </c>
      <c r="AM18" s="579"/>
      <c r="AN18" s="579"/>
      <c r="AO18" s="579"/>
      <c r="AP18" s="579"/>
      <c r="AQ18" s="579"/>
      <c r="AR18" s="579"/>
      <c r="AS18" s="579"/>
      <c r="AT18" s="579"/>
      <c r="AU18" s="579"/>
      <c r="AV18" s="582"/>
      <c r="AY18" s="573" t="s">
        <v>20</v>
      </c>
      <c r="AZ18" s="574"/>
      <c r="BA18" s="574"/>
      <c r="BB18" s="574"/>
      <c r="BC18" s="32"/>
      <c r="BD18" s="392" t="str">
        <f>IF(控!BD18="","",控!BD18)</f>
        <v/>
      </c>
      <c r="BE18" s="392"/>
      <c r="BF18" s="392"/>
      <c r="BG18" s="392"/>
      <c r="BH18" s="392"/>
      <c r="BI18" s="392"/>
      <c r="BJ18" s="392"/>
      <c r="BK18" s="392"/>
      <c r="BL18" s="392"/>
      <c r="BM18" s="392"/>
      <c r="BN18" s="392"/>
      <c r="BO18" s="392"/>
      <c r="BP18" s="392"/>
      <c r="BQ18" s="392"/>
      <c r="BR18" s="392"/>
      <c r="BS18" s="392"/>
      <c r="BT18" s="392"/>
      <c r="BU18" s="392"/>
      <c r="BV18" s="392"/>
      <c r="BW18" s="392"/>
      <c r="BX18" s="392"/>
      <c r="BY18" s="392"/>
      <c r="BZ18" s="392"/>
      <c r="CA18" s="392"/>
      <c r="CB18" s="392"/>
      <c r="CC18" s="392"/>
      <c r="CD18" s="392"/>
      <c r="CE18" s="392"/>
      <c r="CF18" s="392"/>
      <c r="CG18" s="392"/>
      <c r="CH18" s="392"/>
      <c r="CI18" s="392"/>
      <c r="CJ18" s="392"/>
      <c r="CK18" s="392"/>
      <c r="CL18" s="392"/>
      <c r="CM18" s="392"/>
      <c r="CN18" s="392"/>
    </row>
    <row r="19" spans="1:94" ht="7.5" customHeight="1" x14ac:dyDescent="0.15">
      <c r="A19" s="38"/>
      <c r="B19" s="557"/>
      <c r="C19" s="558"/>
      <c r="D19" s="558"/>
      <c r="E19" s="558"/>
      <c r="F19" s="412"/>
      <c r="G19" s="412"/>
      <c r="H19" s="412"/>
      <c r="I19" s="412"/>
      <c r="J19" s="412"/>
      <c r="K19" s="412"/>
      <c r="L19" s="412"/>
      <c r="M19" s="412"/>
      <c r="N19" s="412"/>
      <c r="O19" s="412"/>
      <c r="P19" s="412"/>
      <c r="Q19" s="412"/>
      <c r="R19" s="412"/>
      <c r="S19" s="412"/>
      <c r="T19" s="412"/>
      <c r="U19" s="412"/>
      <c r="V19" s="412"/>
      <c r="W19" s="412"/>
      <c r="X19" s="412"/>
      <c r="Y19" s="412"/>
      <c r="Z19" s="412"/>
      <c r="AA19" s="412"/>
      <c r="AB19" s="412"/>
      <c r="AC19" s="412"/>
      <c r="AD19" s="580"/>
      <c r="AE19" s="581"/>
      <c r="AF19" s="581"/>
      <c r="AG19" s="581"/>
      <c r="AH19" s="581"/>
      <c r="AI19" s="581"/>
      <c r="AJ19" s="581"/>
      <c r="AK19" s="581"/>
      <c r="AL19" s="581"/>
      <c r="AM19" s="581"/>
      <c r="AN19" s="581"/>
      <c r="AO19" s="581"/>
      <c r="AP19" s="581"/>
      <c r="AQ19" s="581"/>
      <c r="AR19" s="581"/>
      <c r="AS19" s="581"/>
      <c r="AT19" s="581"/>
      <c r="AU19" s="581"/>
      <c r="AV19" s="583"/>
      <c r="AY19" s="574"/>
      <c r="AZ19" s="574"/>
      <c r="BA19" s="574"/>
      <c r="BB19" s="574"/>
      <c r="BC19" s="32"/>
      <c r="BD19" s="392"/>
      <c r="BE19" s="392"/>
      <c r="BF19" s="392"/>
      <c r="BG19" s="392"/>
      <c r="BH19" s="392"/>
      <c r="BI19" s="392"/>
      <c r="BJ19" s="392"/>
      <c r="BK19" s="392"/>
      <c r="BL19" s="392"/>
      <c r="BM19" s="392"/>
      <c r="BN19" s="392"/>
      <c r="BO19" s="392"/>
      <c r="BP19" s="392"/>
      <c r="BQ19" s="392"/>
      <c r="BR19" s="392"/>
      <c r="BS19" s="392"/>
      <c r="BT19" s="392"/>
      <c r="BU19" s="392"/>
      <c r="BV19" s="392"/>
      <c r="BW19" s="392"/>
      <c r="BX19" s="392"/>
      <c r="BY19" s="392"/>
      <c r="BZ19" s="392"/>
      <c r="CA19" s="392"/>
      <c r="CB19" s="392"/>
      <c r="CC19" s="392"/>
      <c r="CD19" s="392"/>
      <c r="CE19" s="392"/>
      <c r="CF19" s="392"/>
      <c r="CG19" s="392"/>
      <c r="CH19" s="392"/>
      <c r="CI19" s="392"/>
      <c r="CJ19" s="392"/>
      <c r="CK19" s="392"/>
      <c r="CL19" s="392"/>
      <c r="CM19" s="392"/>
      <c r="CN19" s="392"/>
    </row>
    <row r="20" spans="1:94" ht="7.5" customHeight="1" x14ac:dyDescent="0.15">
      <c r="A20" s="38"/>
      <c r="B20" s="559"/>
      <c r="C20" s="560"/>
      <c r="D20" s="560"/>
      <c r="E20" s="560"/>
      <c r="F20" s="412"/>
      <c r="G20" s="412"/>
      <c r="H20" s="412"/>
      <c r="I20" s="412"/>
      <c r="J20" s="412"/>
      <c r="K20" s="412"/>
      <c r="L20" s="412"/>
      <c r="M20" s="412"/>
      <c r="N20" s="412"/>
      <c r="O20" s="412"/>
      <c r="P20" s="412"/>
      <c r="Q20" s="412"/>
      <c r="R20" s="412"/>
      <c r="S20" s="412"/>
      <c r="T20" s="412"/>
      <c r="U20" s="412"/>
      <c r="V20" s="412"/>
      <c r="W20" s="412"/>
      <c r="X20" s="412"/>
      <c r="Y20" s="412"/>
      <c r="Z20" s="412"/>
      <c r="AA20" s="412"/>
      <c r="AB20" s="412"/>
      <c r="AC20" s="412"/>
      <c r="AD20" s="580"/>
      <c r="AE20" s="581"/>
      <c r="AF20" s="581"/>
      <c r="AG20" s="581"/>
      <c r="AH20" s="581"/>
      <c r="AI20" s="581"/>
      <c r="AJ20" s="581"/>
      <c r="AK20" s="581"/>
      <c r="AL20" s="581"/>
      <c r="AM20" s="581"/>
      <c r="AN20" s="581"/>
      <c r="AO20" s="581"/>
      <c r="AP20" s="581"/>
      <c r="AQ20" s="581"/>
      <c r="AR20" s="581"/>
      <c r="AS20" s="581"/>
      <c r="AT20" s="581"/>
      <c r="AU20" s="581"/>
      <c r="AV20" s="583"/>
      <c r="AY20" s="574"/>
      <c r="AZ20" s="574"/>
      <c r="BA20" s="574"/>
      <c r="BB20" s="574"/>
      <c r="BC20" s="32"/>
      <c r="BD20" s="393"/>
      <c r="BE20" s="393"/>
      <c r="BF20" s="393"/>
      <c r="BG20" s="393"/>
      <c r="BH20" s="393"/>
      <c r="BI20" s="393"/>
      <c r="BJ20" s="393"/>
      <c r="BK20" s="393"/>
      <c r="BL20" s="393"/>
      <c r="BM20" s="393"/>
      <c r="BN20" s="393"/>
      <c r="BO20" s="393"/>
      <c r="BP20" s="393"/>
      <c r="BQ20" s="393"/>
      <c r="BR20" s="393"/>
      <c r="BS20" s="393"/>
      <c r="BT20" s="393"/>
      <c r="BU20" s="393"/>
      <c r="BV20" s="393"/>
      <c r="BW20" s="393"/>
      <c r="BX20" s="393"/>
      <c r="BY20" s="393"/>
      <c r="BZ20" s="393"/>
      <c r="CA20" s="393"/>
      <c r="CB20" s="393"/>
      <c r="CC20" s="393"/>
      <c r="CD20" s="393"/>
      <c r="CE20" s="393"/>
      <c r="CF20" s="393"/>
      <c r="CG20" s="393"/>
      <c r="CH20" s="393"/>
      <c r="CI20" s="393"/>
      <c r="CJ20" s="393"/>
      <c r="CK20" s="393"/>
      <c r="CL20" s="393"/>
      <c r="CM20" s="393"/>
      <c r="CN20" s="393"/>
    </row>
    <row r="21" spans="1:94" ht="7.5" customHeight="1" thickBot="1" x14ac:dyDescent="0.2">
      <c r="A21" s="38"/>
      <c r="B21" s="531" t="str">
        <f>IF(控!B21="","",控!B21)</f>
        <v/>
      </c>
      <c r="C21" s="532"/>
      <c r="D21" s="532" t="str">
        <f>IF(控!D21="","",控!D21)</f>
        <v/>
      </c>
      <c r="E21" s="535"/>
      <c r="F21" s="537" t="str">
        <f>IF(控!F21="","",控!F21)</f>
        <v/>
      </c>
      <c r="G21" s="537"/>
      <c r="H21" s="537"/>
      <c r="I21" s="537"/>
      <c r="J21" s="537"/>
      <c r="K21" s="537"/>
      <c r="L21" s="537"/>
      <c r="M21" s="537"/>
      <c r="N21" s="537"/>
      <c r="O21" s="537"/>
      <c r="P21" s="537"/>
      <c r="Q21" s="537"/>
      <c r="R21" s="537"/>
      <c r="S21" s="537"/>
      <c r="T21" s="537"/>
      <c r="U21" s="537"/>
      <c r="V21" s="537"/>
      <c r="W21" s="537"/>
      <c r="X21" s="532" t="str">
        <f>IF(控!X21="","",控!X21)</f>
        <v/>
      </c>
      <c r="Y21" s="532"/>
      <c r="Z21" s="532"/>
      <c r="AA21" s="532" t="str">
        <f>IF(控!AA21="","",控!AA21)</f>
        <v/>
      </c>
      <c r="AB21" s="532"/>
      <c r="AC21" s="532"/>
      <c r="AD21" s="547" t="str">
        <f>IF(控!AD21="","",控!AD21)</f>
        <v/>
      </c>
      <c r="AE21" s="500"/>
      <c r="AF21" s="500"/>
      <c r="AG21" s="500"/>
      <c r="AH21" s="500"/>
      <c r="AI21" s="500"/>
      <c r="AJ21" s="500"/>
      <c r="AK21" s="500"/>
      <c r="AL21" s="500" t="str">
        <f>IF(控!AL21="","",控!AL21)</f>
        <v/>
      </c>
      <c r="AM21" s="500"/>
      <c r="AN21" s="500"/>
      <c r="AO21" s="500"/>
      <c r="AP21" s="500"/>
      <c r="AQ21" s="500"/>
      <c r="AR21" s="500"/>
      <c r="AS21" s="500"/>
      <c r="AT21" s="500"/>
      <c r="AU21" s="500"/>
      <c r="AV21" s="501"/>
      <c r="AY21" s="39"/>
      <c r="AZ21" s="40"/>
      <c r="BA21" s="40"/>
      <c r="BB21" s="40"/>
      <c r="BC21" s="41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3"/>
      <c r="CP21" s="43"/>
    </row>
    <row r="22" spans="1:94" ht="7.5" customHeight="1" x14ac:dyDescent="0.15">
      <c r="A22" s="38"/>
      <c r="B22" s="531"/>
      <c r="C22" s="532"/>
      <c r="D22" s="532"/>
      <c r="E22" s="535"/>
      <c r="F22" s="537"/>
      <c r="G22" s="537"/>
      <c r="H22" s="537"/>
      <c r="I22" s="537"/>
      <c r="J22" s="537"/>
      <c r="K22" s="537"/>
      <c r="L22" s="537"/>
      <c r="M22" s="537"/>
      <c r="N22" s="537"/>
      <c r="O22" s="537"/>
      <c r="P22" s="537"/>
      <c r="Q22" s="537"/>
      <c r="R22" s="537"/>
      <c r="S22" s="537"/>
      <c r="T22" s="537"/>
      <c r="U22" s="537"/>
      <c r="V22" s="537"/>
      <c r="W22" s="537"/>
      <c r="X22" s="532"/>
      <c r="Y22" s="532"/>
      <c r="Z22" s="532"/>
      <c r="AA22" s="532"/>
      <c r="AB22" s="532"/>
      <c r="AC22" s="532"/>
      <c r="AD22" s="547"/>
      <c r="AE22" s="500"/>
      <c r="AF22" s="500"/>
      <c r="AG22" s="500"/>
      <c r="AH22" s="500"/>
      <c r="AI22" s="500"/>
      <c r="AJ22" s="500"/>
      <c r="AK22" s="500"/>
      <c r="AL22" s="500"/>
      <c r="AM22" s="500"/>
      <c r="AN22" s="500"/>
      <c r="AO22" s="500"/>
      <c r="AP22" s="500"/>
      <c r="AQ22" s="500"/>
      <c r="AR22" s="500"/>
      <c r="AS22" s="500"/>
      <c r="AT22" s="500"/>
      <c r="AU22" s="500"/>
      <c r="AV22" s="501"/>
      <c r="AY22" s="561" t="s">
        <v>93</v>
      </c>
      <c r="AZ22" s="562"/>
      <c r="BA22" s="562"/>
      <c r="BB22" s="562"/>
      <c r="BC22" s="562"/>
      <c r="BD22" s="562"/>
      <c r="BE22" s="562"/>
      <c r="BF22" s="562"/>
      <c r="BG22" s="562"/>
      <c r="BH22" s="562"/>
      <c r="BI22" s="562"/>
      <c r="BJ22" s="562"/>
      <c r="BK22" s="52"/>
      <c r="BL22" s="567" t="str">
        <f>IF(控!BL22="","",控!BL22)</f>
        <v/>
      </c>
      <c r="BM22" s="567"/>
      <c r="BN22" s="567"/>
      <c r="BO22" s="567"/>
      <c r="BP22" s="567"/>
      <c r="BQ22" s="567"/>
      <c r="BR22" s="567"/>
      <c r="BS22" s="567"/>
      <c r="BT22" s="567"/>
      <c r="BU22" s="567"/>
      <c r="BV22" s="567"/>
      <c r="BW22" s="567"/>
      <c r="BX22" s="567"/>
      <c r="BY22" s="567"/>
      <c r="BZ22" s="567"/>
      <c r="CA22" s="567"/>
      <c r="CB22" s="567"/>
      <c r="CC22" s="567"/>
      <c r="CD22" s="567"/>
      <c r="CE22" s="567"/>
      <c r="CF22" s="567"/>
      <c r="CG22" s="567"/>
      <c r="CH22" s="567"/>
      <c r="CI22" s="567"/>
      <c r="CJ22" s="567"/>
      <c r="CK22" s="567"/>
      <c r="CL22" s="567"/>
      <c r="CM22" s="567"/>
      <c r="CN22" s="568"/>
    </row>
    <row r="23" spans="1:94" ht="7.5" customHeight="1" x14ac:dyDescent="0.15">
      <c r="A23" s="38"/>
      <c r="B23" s="531"/>
      <c r="C23" s="532"/>
      <c r="D23" s="532"/>
      <c r="E23" s="535"/>
      <c r="F23" s="537"/>
      <c r="G23" s="537"/>
      <c r="H23" s="537"/>
      <c r="I23" s="537"/>
      <c r="J23" s="537"/>
      <c r="K23" s="537"/>
      <c r="L23" s="537"/>
      <c r="M23" s="537"/>
      <c r="N23" s="537"/>
      <c r="O23" s="537"/>
      <c r="P23" s="537"/>
      <c r="Q23" s="537"/>
      <c r="R23" s="537"/>
      <c r="S23" s="537"/>
      <c r="T23" s="537"/>
      <c r="U23" s="537"/>
      <c r="V23" s="537"/>
      <c r="W23" s="537"/>
      <c r="X23" s="532"/>
      <c r="Y23" s="532"/>
      <c r="Z23" s="532"/>
      <c r="AA23" s="532"/>
      <c r="AB23" s="532"/>
      <c r="AC23" s="532"/>
      <c r="AD23" s="547"/>
      <c r="AE23" s="500"/>
      <c r="AF23" s="500"/>
      <c r="AG23" s="500"/>
      <c r="AH23" s="500"/>
      <c r="AI23" s="500"/>
      <c r="AJ23" s="500"/>
      <c r="AK23" s="500"/>
      <c r="AL23" s="500"/>
      <c r="AM23" s="500"/>
      <c r="AN23" s="500"/>
      <c r="AO23" s="500"/>
      <c r="AP23" s="500"/>
      <c r="AQ23" s="500"/>
      <c r="AR23" s="500"/>
      <c r="AS23" s="500"/>
      <c r="AT23" s="500"/>
      <c r="AU23" s="500"/>
      <c r="AV23" s="501"/>
      <c r="AY23" s="563"/>
      <c r="AZ23" s="564"/>
      <c r="BA23" s="564"/>
      <c r="BB23" s="564"/>
      <c r="BC23" s="564"/>
      <c r="BD23" s="564"/>
      <c r="BE23" s="564"/>
      <c r="BF23" s="564"/>
      <c r="BG23" s="564"/>
      <c r="BH23" s="564"/>
      <c r="BI23" s="564"/>
      <c r="BJ23" s="564"/>
      <c r="BK23" s="53"/>
      <c r="BL23" s="569"/>
      <c r="BM23" s="569"/>
      <c r="BN23" s="569"/>
      <c r="BO23" s="569"/>
      <c r="BP23" s="569"/>
      <c r="BQ23" s="569"/>
      <c r="BR23" s="569"/>
      <c r="BS23" s="569"/>
      <c r="BT23" s="569"/>
      <c r="BU23" s="569"/>
      <c r="BV23" s="569"/>
      <c r="BW23" s="569"/>
      <c r="BX23" s="569"/>
      <c r="BY23" s="569"/>
      <c r="BZ23" s="569"/>
      <c r="CA23" s="569"/>
      <c r="CB23" s="569"/>
      <c r="CC23" s="569"/>
      <c r="CD23" s="569"/>
      <c r="CE23" s="569"/>
      <c r="CF23" s="569"/>
      <c r="CG23" s="569"/>
      <c r="CH23" s="569"/>
      <c r="CI23" s="569"/>
      <c r="CJ23" s="569"/>
      <c r="CK23" s="569"/>
      <c r="CL23" s="569"/>
      <c r="CM23" s="569"/>
      <c r="CN23" s="570"/>
    </row>
    <row r="24" spans="1:94" ht="7.5" customHeight="1" thickBot="1" x14ac:dyDescent="0.2">
      <c r="A24" s="38"/>
      <c r="B24" s="531" t="str">
        <f>IF(控!B24="","",控!B24)</f>
        <v/>
      </c>
      <c r="C24" s="532"/>
      <c r="D24" s="532" t="str">
        <f>IF(控!D24="","",控!D24)</f>
        <v/>
      </c>
      <c r="E24" s="535"/>
      <c r="F24" s="537" t="str">
        <f>IF(控!F24="","",控!F24)</f>
        <v/>
      </c>
      <c r="G24" s="537"/>
      <c r="H24" s="537"/>
      <c r="I24" s="537"/>
      <c r="J24" s="537"/>
      <c r="K24" s="537"/>
      <c r="L24" s="537"/>
      <c r="M24" s="537"/>
      <c r="N24" s="537"/>
      <c r="O24" s="537"/>
      <c r="P24" s="537"/>
      <c r="Q24" s="537"/>
      <c r="R24" s="537"/>
      <c r="S24" s="537"/>
      <c r="T24" s="537"/>
      <c r="U24" s="537"/>
      <c r="V24" s="537"/>
      <c r="W24" s="537"/>
      <c r="X24" s="532" t="str">
        <f>IF(控!X24="","",控!X24)</f>
        <v/>
      </c>
      <c r="Y24" s="532"/>
      <c r="Z24" s="532"/>
      <c r="AA24" s="532" t="str">
        <f>IF(控!AA24="","",控!AA24)</f>
        <v/>
      </c>
      <c r="AB24" s="532"/>
      <c r="AC24" s="532"/>
      <c r="AD24" s="547" t="str">
        <f>IF(控!AD24="","",控!AD24)</f>
        <v/>
      </c>
      <c r="AE24" s="500"/>
      <c r="AF24" s="500"/>
      <c r="AG24" s="500"/>
      <c r="AH24" s="500"/>
      <c r="AI24" s="500"/>
      <c r="AJ24" s="500"/>
      <c r="AK24" s="500"/>
      <c r="AL24" s="500" t="str">
        <f>IF(控!AL24="","",控!AL24)</f>
        <v/>
      </c>
      <c r="AM24" s="500"/>
      <c r="AN24" s="500"/>
      <c r="AO24" s="500"/>
      <c r="AP24" s="500"/>
      <c r="AQ24" s="500"/>
      <c r="AR24" s="500"/>
      <c r="AS24" s="500"/>
      <c r="AT24" s="500"/>
      <c r="AU24" s="500"/>
      <c r="AV24" s="501"/>
      <c r="AY24" s="565"/>
      <c r="AZ24" s="566"/>
      <c r="BA24" s="566"/>
      <c r="BB24" s="566"/>
      <c r="BC24" s="566"/>
      <c r="BD24" s="566"/>
      <c r="BE24" s="566"/>
      <c r="BF24" s="566"/>
      <c r="BG24" s="566"/>
      <c r="BH24" s="566"/>
      <c r="BI24" s="566"/>
      <c r="BJ24" s="566"/>
      <c r="BK24" s="54"/>
      <c r="BL24" s="571"/>
      <c r="BM24" s="571"/>
      <c r="BN24" s="571"/>
      <c r="BO24" s="571"/>
      <c r="BP24" s="571"/>
      <c r="BQ24" s="571"/>
      <c r="BR24" s="571"/>
      <c r="BS24" s="571"/>
      <c r="BT24" s="571"/>
      <c r="BU24" s="571"/>
      <c r="BV24" s="571"/>
      <c r="BW24" s="571"/>
      <c r="BX24" s="571"/>
      <c r="BY24" s="571"/>
      <c r="BZ24" s="571"/>
      <c r="CA24" s="571"/>
      <c r="CB24" s="571"/>
      <c r="CC24" s="571"/>
      <c r="CD24" s="571"/>
      <c r="CE24" s="571"/>
      <c r="CF24" s="571"/>
      <c r="CG24" s="571"/>
      <c r="CH24" s="571"/>
      <c r="CI24" s="571"/>
      <c r="CJ24" s="571"/>
      <c r="CK24" s="571"/>
      <c r="CL24" s="571"/>
      <c r="CM24" s="571"/>
      <c r="CN24" s="572"/>
    </row>
    <row r="25" spans="1:94" ht="7.5" customHeight="1" x14ac:dyDescent="0.15">
      <c r="A25" s="38"/>
      <c r="B25" s="531"/>
      <c r="C25" s="532"/>
      <c r="D25" s="532"/>
      <c r="E25" s="535"/>
      <c r="F25" s="537"/>
      <c r="G25" s="537"/>
      <c r="H25" s="537"/>
      <c r="I25" s="537"/>
      <c r="J25" s="537"/>
      <c r="K25" s="537"/>
      <c r="L25" s="537"/>
      <c r="M25" s="537"/>
      <c r="N25" s="537"/>
      <c r="O25" s="537"/>
      <c r="P25" s="537"/>
      <c r="Q25" s="537"/>
      <c r="R25" s="537"/>
      <c r="S25" s="537"/>
      <c r="T25" s="537"/>
      <c r="U25" s="537"/>
      <c r="V25" s="537"/>
      <c r="W25" s="537"/>
      <c r="X25" s="532"/>
      <c r="Y25" s="532"/>
      <c r="Z25" s="532"/>
      <c r="AA25" s="532"/>
      <c r="AB25" s="532"/>
      <c r="AC25" s="532"/>
      <c r="AD25" s="547"/>
      <c r="AE25" s="500"/>
      <c r="AF25" s="500"/>
      <c r="AG25" s="500"/>
      <c r="AH25" s="500"/>
      <c r="AI25" s="500"/>
      <c r="AJ25" s="500"/>
      <c r="AK25" s="500"/>
      <c r="AL25" s="500"/>
      <c r="AM25" s="500"/>
      <c r="AN25" s="500"/>
      <c r="AO25" s="500"/>
      <c r="AP25" s="500"/>
      <c r="AQ25" s="500"/>
      <c r="AR25" s="500"/>
      <c r="AS25" s="500"/>
      <c r="AT25" s="500"/>
      <c r="AU25" s="500"/>
      <c r="AV25" s="501"/>
    </row>
    <row r="26" spans="1:94" ht="7.5" customHeight="1" thickBot="1" x14ac:dyDescent="0.2">
      <c r="A26" s="38"/>
      <c r="B26" s="531"/>
      <c r="C26" s="532"/>
      <c r="D26" s="532"/>
      <c r="E26" s="535"/>
      <c r="F26" s="537"/>
      <c r="G26" s="537"/>
      <c r="H26" s="537"/>
      <c r="I26" s="537"/>
      <c r="J26" s="537"/>
      <c r="K26" s="537"/>
      <c r="L26" s="537"/>
      <c r="M26" s="537"/>
      <c r="N26" s="537"/>
      <c r="O26" s="537"/>
      <c r="P26" s="537"/>
      <c r="Q26" s="537"/>
      <c r="R26" s="537"/>
      <c r="S26" s="537"/>
      <c r="T26" s="537"/>
      <c r="U26" s="537"/>
      <c r="V26" s="537"/>
      <c r="W26" s="537"/>
      <c r="X26" s="532"/>
      <c r="Y26" s="532"/>
      <c r="Z26" s="532"/>
      <c r="AA26" s="532"/>
      <c r="AB26" s="532"/>
      <c r="AC26" s="532"/>
      <c r="AD26" s="547"/>
      <c r="AE26" s="500"/>
      <c r="AF26" s="500"/>
      <c r="AG26" s="500"/>
      <c r="AH26" s="500"/>
      <c r="AI26" s="500"/>
      <c r="AJ26" s="500"/>
      <c r="AK26" s="500"/>
      <c r="AL26" s="500"/>
      <c r="AM26" s="500"/>
      <c r="AN26" s="500"/>
      <c r="AO26" s="500"/>
      <c r="AP26" s="500"/>
      <c r="AQ26" s="500"/>
      <c r="AR26" s="500"/>
      <c r="AS26" s="500"/>
      <c r="AT26" s="500"/>
      <c r="AU26" s="500"/>
      <c r="AV26" s="501"/>
    </row>
    <row r="27" spans="1:94" ht="7.5" customHeight="1" x14ac:dyDescent="0.15">
      <c r="A27" s="38"/>
      <c r="B27" s="531" t="str">
        <f>IF(控!B27="","",控!B27)</f>
        <v/>
      </c>
      <c r="C27" s="532"/>
      <c r="D27" s="532" t="str">
        <f>IF(控!D27="","",控!D27)</f>
        <v/>
      </c>
      <c r="E27" s="535"/>
      <c r="F27" s="537" t="str">
        <f>IF(控!F27="","",控!F27)</f>
        <v/>
      </c>
      <c r="G27" s="537"/>
      <c r="H27" s="537"/>
      <c r="I27" s="537"/>
      <c r="J27" s="537"/>
      <c r="K27" s="537"/>
      <c r="L27" s="537"/>
      <c r="M27" s="537"/>
      <c r="N27" s="537"/>
      <c r="O27" s="537"/>
      <c r="P27" s="537"/>
      <c r="Q27" s="537"/>
      <c r="R27" s="537"/>
      <c r="S27" s="537"/>
      <c r="T27" s="537"/>
      <c r="U27" s="537"/>
      <c r="V27" s="537"/>
      <c r="W27" s="537"/>
      <c r="X27" s="532" t="str">
        <f>IF(控!X27="","",控!X27)</f>
        <v/>
      </c>
      <c r="Y27" s="532"/>
      <c r="Z27" s="532"/>
      <c r="AA27" s="532" t="str">
        <f>IF(控!AA27="","",控!AA27)</f>
        <v/>
      </c>
      <c r="AB27" s="532"/>
      <c r="AC27" s="532"/>
      <c r="AD27" s="547" t="str">
        <f>IF(控!AD27="","",控!AD27)</f>
        <v/>
      </c>
      <c r="AE27" s="500"/>
      <c r="AF27" s="500"/>
      <c r="AG27" s="500"/>
      <c r="AH27" s="500"/>
      <c r="AI27" s="500"/>
      <c r="AJ27" s="500"/>
      <c r="AK27" s="500"/>
      <c r="AL27" s="500" t="str">
        <f>IF(控!AL27="","",控!AL27)</f>
        <v/>
      </c>
      <c r="AM27" s="500"/>
      <c r="AN27" s="500"/>
      <c r="AO27" s="500"/>
      <c r="AP27" s="500"/>
      <c r="AQ27" s="500"/>
      <c r="AR27" s="500"/>
      <c r="AS27" s="500"/>
      <c r="AT27" s="500"/>
      <c r="AU27" s="500"/>
      <c r="AV27" s="501"/>
      <c r="AY27" s="507" t="s">
        <v>22</v>
      </c>
      <c r="AZ27" s="485"/>
      <c r="BA27" s="485"/>
      <c r="BB27" s="485"/>
      <c r="BC27" s="485"/>
      <c r="BD27" s="485"/>
      <c r="BE27" s="485"/>
      <c r="BF27" s="485"/>
      <c r="BG27" s="394" t="str">
        <f>IF(控!BG27="","",控!BG27)</f>
        <v/>
      </c>
      <c r="BH27" s="394"/>
      <c r="BI27" s="394"/>
      <c r="BJ27" s="394"/>
      <c r="BK27" s="394"/>
      <c r="BL27" s="394"/>
      <c r="BM27" s="394"/>
      <c r="BN27" s="394"/>
      <c r="BO27" s="394"/>
      <c r="BP27" s="394"/>
      <c r="BQ27" s="394"/>
      <c r="BR27" s="394"/>
      <c r="BS27" s="394"/>
      <c r="BT27" s="394"/>
      <c r="BU27" s="394"/>
      <c r="BV27" s="394"/>
      <c r="BW27" s="485" t="s">
        <v>23</v>
      </c>
      <c r="BX27" s="485"/>
      <c r="BY27" s="485"/>
      <c r="BZ27" s="485"/>
      <c r="CA27" s="485"/>
      <c r="CB27" s="485"/>
      <c r="CC27" s="396" t="str">
        <f>IF(控!CC27="","",控!CC27)</f>
        <v/>
      </c>
      <c r="CD27" s="396"/>
      <c r="CE27" s="396"/>
      <c r="CF27" s="396"/>
      <c r="CG27" s="396"/>
      <c r="CH27" s="396"/>
      <c r="CI27" s="396"/>
      <c r="CJ27" s="396"/>
      <c r="CK27" s="396"/>
      <c r="CL27" s="396"/>
      <c r="CM27" s="396"/>
      <c r="CN27" s="397"/>
    </row>
    <row r="28" spans="1:94" ht="7.5" customHeight="1" x14ac:dyDescent="0.15">
      <c r="A28" s="38"/>
      <c r="B28" s="531"/>
      <c r="C28" s="532"/>
      <c r="D28" s="532"/>
      <c r="E28" s="535"/>
      <c r="F28" s="537"/>
      <c r="G28" s="537"/>
      <c r="H28" s="537"/>
      <c r="I28" s="537"/>
      <c r="J28" s="537"/>
      <c r="K28" s="537"/>
      <c r="L28" s="537"/>
      <c r="M28" s="537"/>
      <c r="N28" s="537"/>
      <c r="O28" s="537"/>
      <c r="P28" s="537"/>
      <c r="Q28" s="537"/>
      <c r="R28" s="537"/>
      <c r="S28" s="537"/>
      <c r="T28" s="537"/>
      <c r="U28" s="537"/>
      <c r="V28" s="537"/>
      <c r="W28" s="537"/>
      <c r="X28" s="532"/>
      <c r="Y28" s="532"/>
      <c r="Z28" s="532"/>
      <c r="AA28" s="532"/>
      <c r="AB28" s="532"/>
      <c r="AC28" s="532"/>
      <c r="AD28" s="547"/>
      <c r="AE28" s="500"/>
      <c r="AF28" s="500"/>
      <c r="AG28" s="500"/>
      <c r="AH28" s="500"/>
      <c r="AI28" s="500"/>
      <c r="AJ28" s="500"/>
      <c r="AK28" s="500"/>
      <c r="AL28" s="500"/>
      <c r="AM28" s="500"/>
      <c r="AN28" s="500"/>
      <c r="AO28" s="500"/>
      <c r="AP28" s="500"/>
      <c r="AQ28" s="500"/>
      <c r="AR28" s="500"/>
      <c r="AS28" s="500"/>
      <c r="AT28" s="500"/>
      <c r="AU28" s="500"/>
      <c r="AV28" s="501"/>
      <c r="AY28" s="484"/>
      <c r="AZ28" s="401"/>
      <c r="BA28" s="401"/>
      <c r="BB28" s="401"/>
      <c r="BC28" s="401"/>
      <c r="BD28" s="401"/>
      <c r="BE28" s="401"/>
      <c r="BF28" s="401"/>
      <c r="BG28" s="395"/>
      <c r="BH28" s="395"/>
      <c r="BI28" s="395"/>
      <c r="BJ28" s="395"/>
      <c r="BK28" s="395"/>
      <c r="BL28" s="395"/>
      <c r="BM28" s="395"/>
      <c r="BN28" s="395"/>
      <c r="BO28" s="395"/>
      <c r="BP28" s="395"/>
      <c r="BQ28" s="395"/>
      <c r="BR28" s="395"/>
      <c r="BS28" s="395"/>
      <c r="BT28" s="395"/>
      <c r="BU28" s="395"/>
      <c r="BV28" s="395"/>
      <c r="BW28" s="401"/>
      <c r="BX28" s="401"/>
      <c r="BY28" s="401"/>
      <c r="BZ28" s="401"/>
      <c r="CA28" s="401"/>
      <c r="CB28" s="401"/>
      <c r="CC28" s="398"/>
      <c r="CD28" s="398"/>
      <c r="CE28" s="398"/>
      <c r="CF28" s="398"/>
      <c r="CG28" s="398"/>
      <c r="CH28" s="398"/>
      <c r="CI28" s="398"/>
      <c r="CJ28" s="398"/>
      <c r="CK28" s="398"/>
      <c r="CL28" s="398"/>
      <c r="CM28" s="398"/>
      <c r="CN28" s="399"/>
    </row>
    <row r="29" spans="1:94" ht="7.5" customHeight="1" thickBot="1" x14ac:dyDescent="0.2">
      <c r="A29" s="38"/>
      <c r="B29" s="533"/>
      <c r="C29" s="534"/>
      <c r="D29" s="534"/>
      <c r="E29" s="536"/>
      <c r="F29" s="538"/>
      <c r="G29" s="538"/>
      <c r="H29" s="538"/>
      <c r="I29" s="538"/>
      <c r="J29" s="538"/>
      <c r="K29" s="538"/>
      <c r="L29" s="538"/>
      <c r="M29" s="538"/>
      <c r="N29" s="538"/>
      <c r="O29" s="538"/>
      <c r="P29" s="538"/>
      <c r="Q29" s="538"/>
      <c r="R29" s="538"/>
      <c r="S29" s="538"/>
      <c r="T29" s="538"/>
      <c r="U29" s="538"/>
      <c r="V29" s="538"/>
      <c r="W29" s="538"/>
      <c r="X29" s="534"/>
      <c r="Y29" s="534"/>
      <c r="Z29" s="534"/>
      <c r="AA29" s="534"/>
      <c r="AB29" s="534"/>
      <c r="AC29" s="534"/>
      <c r="AD29" s="575"/>
      <c r="AE29" s="502"/>
      <c r="AF29" s="502"/>
      <c r="AG29" s="502"/>
      <c r="AH29" s="502"/>
      <c r="AI29" s="502"/>
      <c r="AJ29" s="502"/>
      <c r="AK29" s="502"/>
      <c r="AL29" s="502"/>
      <c r="AM29" s="502"/>
      <c r="AN29" s="502"/>
      <c r="AO29" s="502"/>
      <c r="AP29" s="502"/>
      <c r="AQ29" s="502"/>
      <c r="AR29" s="502"/>
      <c r="AS29" s="502"/>
      <c r="AT29" s="502"/>
      <c r="AU29" s="502"/>
      <c r="AV29" s="503"/>
      <c r="AY29" s="484"/>
      <c r="AZ29" s="401"/>
      <c r="BA29" s="401"/>
      <c r="BB29" s="401"/>
      <c r="BC29" s="401"/>
      <c r="BD29" s="401"/>
      <c r="BE29" s="401"/>
      <c r="BF29" s="401"/>
      <c r="BG29" s="395"/>
      <c r="BH29" s="395"/>
      <c r="BI29" s="395"/>
      <c r="BJ29" s="395"/>
      <c r="BK29" s="395"/>
      <c r="BL29" s="395"/>
      <c r="BM29" s="395"/>
      <c r="BN29" s="395"/>
      <c r="BO29" s="395"/>
      <c r="BP29" s="395"/>
      <c r="BQ29" s="395"/>
      <c r="BR29" s="395"/>
      <c r="BS29" s="395"/>
      <c r="BT29" s="395"/>
      <c r="BU29" s="395"/>
      <c r="BV29" s="395"/>
      <c r="BW29" s="401"/>
      <c r="BX29" s="401"/>
      <c r="BY29" s="401"/>
      <c r="BZ29" s="401"/>
      <c r="CA29" s="401"/>
      <c r="CB29" s="401"/>
      <c r="CC29" s="398"/>
      <c r="CD29" s="398"/>
      <c r="CE29" s="398"/>
      <c r="CF29" s="398"/>
      <c r="CG29" s="398"/>
      <c r="CH29" s="398"/>
      <c r="CI29" s="398"/>
      <c r="CJ29" s="398"/>
      <c r="CK29" s="398"/>
      <c r="CL29" s="398"/>
      <c r="CM29" s="398"/>
      <c r="CN29" s="399"/>
    </row>
    <row r="30" spans="1:94" s="30" customFormat="1" ht="7.5" customHeight="1" x14ac:dyDescent="0.15">
      <c r="A30" s="37"/>
      <c r="B30" s="539" t="s">
        <v>21</v>
      </c>
      <c r="C30" s="539"/>
      <c r="D30" s="539"/>
      <c r="E30" s="539"/>
      <c r="F30" s="539"/>
      <c r="G30" s="539"/>
      <c r="H30" s="539"/>
      <c r="I30" s="539"/>
      <c r="J30" s="539"/>
      <c r="K30" s="539"/>
      <c r="L30" s="539"/>
      <c r="M30" s="539"/>
      <c r="N30" s="539"/>
      <c r="O30" s="539"/>
      <c r="P30" s="539"/>
      <c r="Q30" s="539"/>
      <c r="R30" s="539"/>
      <c r="S30" s="539"/>
      <c r="T30" s="539"/>
      <c r="U30" s="539"/>
      <c r="V30" s="539"/>
      <c r="W30" s="44"/>
      <c r="X30" s="44"/>
      <c r="Y30" s="44"/>
      <c r="Z30" s="37"/>
      <c r="AA30" s="540" t="s">
        <v>79</v>
      </c>
      <c r="AB30" s="541"/>
      <c r="AC30" s="541"/>
      <c r="AD30" s="541"/>
      <c r="AE30" s="541"/>
      <c r="AF30" s="541"/>
      <c r="AG30" s="541"/>
      <c r="AH30" s="541"/>
      <c r="AI30" s="541"/>
      <c r="AJ30" s="541"/>
      <c r="AK30" s="541"/>
      <c r="AL30" s="545" t="str">
        <f>IF(控!AL30="","",控!AL30)</f>
        <v/>
      </c>
      <c r="AM30" s="545"/>
      <c r="AN30" s="545"/>
      <c r="AO30" s="545"/>
      <c r="AP30" s="545"/>
      <c r="AQ30" s="545"/>
      <c r="AR30" s="545"/>
      <c r="AS30" s="545"/>
      <c r="AT30" s="545"/>
      <c r="AU30" s="545"/>
      <c r="AV30" s="546"/>
      <c r="AY30" s="514" t="s">
        <v>61</v>
      </c>
      <c r="AZ30" s="515"/>
      <c r="BA30" s="515"/>
      <c r="BB30" s="515"/>
      <c r="BC30" s="515"/>
      <c r="BD30" s="515"/>
      <c r="BE30" s="515"/>
      <c r="BF30" s="515"/>
      <c r="BG30" s="400" t="str">
        <f>IF(控!BG30="","",控!BG30)</f>
        <v/>
      </c>
      <c r="BH30" s="400"/>
      <c r="BI30" s="400"/>
      <c r="BJ30" s="400"/>
      <c r="BK30" s="400"/>
      <c r="BL30" s="400"/>
      <c r="BM30" s="400"/>
      <c r="BN30" s="400"/>
      <c r="BO30" s="400"/>
      <c r="BP30" s="400"/>
      <c r="BQ30" s="400"/>
      <c r="BR30" s="400"/>
      <c r="BS30" s="400"/>
      <c r="BT30" s="400"/>
      <c r="BU30" s="400"/>
      <c r="BV30" s="400"/>
      <c r="BW30" s="401" t="s">
        <v>62</v>
      </c>
      <c r="BX30" s="401"/>
      <c r="BY30" s="401"/>
      <c r="BZ30" s="401"/>
      <c r="CA30" s="401"/>
      <c r="CB30" s="401"/>
      <c r="CC30" s="400" t="str">
        <f>IF(控!CC30="","",控!CC30)</f>
        <v/>
      </c>
      <c r="CD30" s="400"/>
      <c r="CE30" s="400"/>
      <c r="CF30" s="400"/>
      <c r="CG30" s="400"/>
      <c r="CH30" s="400"/>
      <c r="CI30" s="400"/>
      <c r="CJ30" s="400"/>
      <c r="CK30" s="400"/>
      <c r="CL30" s="400"/>
      <c r="CM30" s="400"/>
      <c r="CN30" s="402"/>
    </row>
    <row r="31" spans="1:94" s="30" customFormat="1" ht="7.5" customHeight="1" x14ac:dyDescent="0.15">
      <c r="A31" s="37"/>
      <c r="B31" s="539"/>
      <c r="C31" s="539"/>
      <c r="D31" s="539"/>
      <c r="E31" s="539"/>
      <c r="F31" s="539"/>
      <c r="G31" s="539"/>
      <c r="H31" s="539"/>
      <c r="I31" s="539"/>
      <c r="J31" s="539"/>
      <c r="K31" s="539"/>
      <c r="L31" s="539"/>
      <c r="M31" s="539"/>
      <c r="N31" s="539"/>
      <c r="O31" s="539"/>
      <c r="P31" s="539"/>
      <c r="Q31" s="539"/>
      <c r="R31" s="539"/>
      <c r="S31" s="539"/>
      <c r="T31" s="539"/>
      <c r="U31" s="539"/>
      <c r="V31" s="539"/>
      <c r="W31" s="44"/>
      <c r="X31" s="44"/>
      <c r="Y31" s="44"/>
      <c r="Z31" s="37"/>
      <c r="AA31" s="542"/>
      <c r="AB31" s="543"/>
      <c r="AC31" s="543"/>
      <c r="AD31" s="543"/>
      <c r="AE31" s="543"/>
      <c r="AF31" s="543"/>
      <c r="AG31" s="543"/>
      <c r="AH31" s="543"/>
      <c r="AI31" s="543"/>
      <c r="AJ31" s="543"/>
      <c r="AK31" s="543"/>
      <c r="AL31" s="500"/>
      <c r="AM31" s="500"/>
      <c r="AN31" s="500"/>
      <c r="AO31" s="500"/>
      <c r="AP31" s="500"/>
      <c r="AQ31" s="500"/>
      <c r="AR31" s="500"/>
      <c r="AS31" s="500"/>
      <c r="AT31" s="500"/>
      <c r="AU31" s="500"/>
      <c r="AV31" s="501"/>
      <c r="AY31" s="514"/>
      <c r="AZ31" s="515"/>
      <c r="BA31" s="515"/>
      <c r="BB31" s="515"/>
      <c r="BC31" s="515"/>
      <c r="BD31" s="515"/>
      <c r="BE31" s="515"/>
      <c r="BF31" s="515"/>
      <c r="BG31" s="400"/>
      <c r="BH31" s="400"/>
      <c r="BI31" s="400"/>
      <c r="BJ31" s="400"/>
      <c r="BK31" s="400"/>
      <c r="BL31" s="400"/>
      <c r="BM31" s="400"/>
      <c r="BN31" s="400"/>
      <c r="BO31" s="400"/>
      <c r="BP31" s="400"/>
      <c r="BQ31" s="400"/>
      <c r="BR31" s="400"/>
      <c r="BS31" s="400"/>
      <c r="BT31" s="400"/>
      <c r="BU31" s="400"/>
      <c r="BV31" s="400"/>
      <c r="BW31" s="401"/>
      <c r="BX31" s="401"/>
      <c r="BY31" s="401"/>
      <c r="BZ31" s="401"/>
      <c r="CA31" s="401"/>
      <c r="CB31" s="401"/>
      <c r="CC31" s="400"/>
      <c r="CD31" s="400"/>
      <c r="CE31" s="400"/>
      <c r="CF31" s="400"/>
      <c r="CG31" s="400"/>
      <c r="CH31" s="400"/>
      <c r="CI31" s="400"/>
      <c r="CJ31" s="400"/>
      <c r="CK31" s="400"/>
      <c r="CL31" s="400"/>
      <c r="CM31" s="400"/>
      <c r="CN31" s="402"/>
    </row>
    <row r="32" spans="1:94" s="30" customFormat="1" ht="9.75" customHeight="1" x14ac:dyDescent="0.15">
      <c r="A32" s="37"/>
      <c r="B32" s="45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37"/>
      <c r="AA32" s="542"/>
      <c r="AB32" s="543"/>
      <c r="AC32" s="543"/>
      <c r="AD32" s="543"/>
      <c r="AE32" s="543"/>
      <c r="AF32" s="543"/>
      <c r="AG32" s="543"/>
      <c r="AH32" s="543"/>
      <c r="AI32" s="543"/>
      <c r="AJ32" s="543"/>
      <c r="AK32" s="543"/>
      <c r="AL32" s="500"/>
      <c r="AM32" s="500"/>
      <c r="AN32" s="500"/>
      <c r="AO32" s="500"/>
      <c r="AP32" s="500"/>
      <c r="AQ32" s="500"/>
      <c r="AR32" s="500"/>
      <c r="AS32" s="500"/>
      <c r="AT32" s="500"/>
      <c r="AU32" s="500"/>
      <c r="AV32" s="501"/>
      <c r="AY32" s="514"/>
      <c r="AZ32" s="515"/>
      <c r="BA32" s="515"/>
      <c r="BB32" s="515"/>
      <c r="BC32" s="515"/>
      <c r="BD32" s="515"/>
      <c r="BE32" s="515"/>
      <c r="BF32" s="515"/>
      <c r="BG32" s="400"/>
      <c r="BH32" s="400"/>
      <c r="BI32" s="400"/>
      <c r="BJ32" s="400"/>
      <c r="BK32" s="400"/>
      <c r="BL32" s="400"/>
      <c r="BM32" s="400"/>
      <c r="BN32" s="400"/>
      <c r="BO32" s="400"/>
      <c r="BP32" s="400"/>
      <c r="BQ32" s="400"/>
      <c r="BR32" s="400"/>
      <c r="BS32" s="400"/>
      <c r="BT32" s="400"/>
      <c r="BU32" s="400"/>
      <c r="BV32" s="400"/>
      <c r="BW32" s="401"/>
      <c r="BX32" s="401"/>
      <c r="BY32" s="401"/>
      <c r="BZ32" s="401"/>
      <c r="CA32" s="401"/>
      <c r="CB32" s="401"/>
      <c r="CC32" s="400"/>
      <c r="CD32" s="400"/>
      <c r="CE32" s="400"/>
      <c r="CF32" s="400"/>
      <c r="CG32" s="400"/>
      <c r="CH32" s="400"/>
      <c r="CI32" s="400"/>
      <c r="CJ32" s="400"/>
      <c r="CK32" s="400"/>
      <c r="CL32" s="400"/>
      <c r="CM32" s="400"/>
      <c r="CN32" s="402"/>
    </row>
    <row r="33" spans="1:92" s="30" customFormat="1" ht="7.5" customHeight="1" x14ac:dyDescent="0.15">
      <c r="A33" s="37"/>
      <c r="B33" s="45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37"/>
      <c r="AA33" s="509" t="s">
        <v>80</v>
      </c>
      <c r="AB33" s="510"/>
      <c r="AC33" s="510"/>
      <c r="AD33" s="510"/>
      <c r="AE33" s="510"/>
      <c r="AF33" s="510"/>
      <c r="AG33" s="510"/>
      <c r="AH33" s="511"/>
      <c r="AI33" s="512">
        <f>控!AI33:AK35</f>
        <v>0.1</v>
      </c>
      <c r="AJ33" s="513"/>
      <c r="AK33" s="513"/>
      <c r="AL33" s="500" t="str">
        <f>IF(控!AL33="","",控!AL33)</f>
        <v/>
      </c>
      <c r="AM33" s="500"/>
      <c r="AN33" s="500"/>
      <c r="AO33" s="500"/>
      <c r="AP33" s="500"/>
      <c r="AQ33" s="500"/>
      <c r="AR33" s="500"/>
      <c r="AS33" s="500"/>
      <c r="AT33" s="500"/>
      <c r="AU33" s="500"/>
      <c r="AV33" s="501"/>
      <c r="AY33" s="484" t="s">
        <v>24</v>
      </c>
      <c r="AZ33" s="401"/>
      <c r="BA33" s="401"/>
      <c r="BB33" s="401"/>
      <c r="BC33" s="401"/>
      <c r="BD33" s="401"/>
      <c r="BE33" s="401"/>
      <c r="BF33" s="401"/>
      <c r="BG33" s="544" t="str">
        <f>IF(控!BG33="","",控!BG33)</f>
        <v/>
      </c>
      <c r="BH33" s="544"/>
      <c r="BI33" s="544"/>
      <c r="BJ33" s="544"/>
      <c r="BK33" s="544"/>
      <c r="BL33" s="544"/>
      <c r="BM33" s="544"/>
      <c r="BN33" s="544"/>
      <c r="BO33" s="544"/>
      <c r="BP33" s="544"/>
      <c r="BQ33" s="544"/>
      <c r="BR33" s="544"/>
      <c r="BS33" s="544"/>
      <c r="BT33" s="403" t="str">
        <f>IF(控!BT33="","",控!BT33)</f>
        <v/>
      </c>
      <c r="BU33" s="403"/>
      <c r="BV33" s="403"/>
      <c r="BW33" s="403"/>
      <c r="BX33" s="403"/>
      <c r="BY33" s="403"/>
      <c r="BZ33" s="403"/>
      <c r="CA33" s="403"/>
      <c r="CB33" s="403"/>
      <c r="CC33" s="403"/>
      <c r="CD33" s="403"/>
      <c r="CE33" s="403"/>
      <c r="CF33" s="403"/>
      <c r="CG33" s="403"/>
      <c r="CH33" s="403"/>
      <c r="CI33" s="403"/>
      <c r="CJ33" s="403"/>
      <c r="CK33" s="403"/>
      <c r="CL33" s="403"/>
      <c r="CM33" s="403"/>
      <c r="CN33" s="404"/>
    </row>
    <row r="34" spans="1:92" s="30" customFormat="1" ht="7.5" customHeight="1" x14ac:dyDescent="0.15">
      <c r="A34" s="37"/>
      <c r="B34" s="45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37"/>
      <c r="AA34" s="509"/>
      <c r="AB34" s="510"/>
      <c r="AC34" s="510"/>
      <c r="AD34" s="510"/>
      <c r="AE34" s="510"/>
      <c r="AF34" s="510"/>
      <c r="AG34" s="510"/>
      <c r="AH34" s="511"/>
      <c r="AI34" s="512"/>
      <c r="AJ34" s="513"/>
      <c r="AK34" s="513"/>
      <c r="AL34" s="500"/>
      <c r="AM34" s="500"/>
      <c r="AN34" s="500"/>
      <c r="AO34" s="500"/>
      <c r="AP34" s="500"/>
      <c r="AQ34" s="500"/>
      <c r="AR34" s="500"/>
      <c r="AS34" s="500"/>
      <c r="AT34" s="500"/>
      <c r="AU34" s="500"/>
      <c r="AV34" s="501"/>
      <c r="AY34" s="484"/>
      <c r="AZ34" s="401"/>
      <c r="BA34" s="401"/>
      <c r="BB34" s="401"/>
      <c r="BC34" s="401"/>
      <c r="BD34" s="401"/>
      <c r="BE34" s="401"/>
      <c r="BF34" s="401"/>
      <c r="BG34" s="544"/>
      <c r="BH34" s="544"/>
      <c r="BI34" s="544"/>
      <c r="BJ34" s="544"/>
      <c r="BK34" s="544"/>
      <c r="BL34" s="544"/>
      <c r="BM34" s="544"/>
      <c r="BN34" s="544"/>
      <c r="BO34" s="544"/>
      <c r="BP34" s="544"/>
      <c r="BQ34" s="544"/>
      <c r="BR34" s="544"/>
      <c r="BS34" s="544"/>
      <c r="BT34" s="403"/>
      <c r="BU34" s="403"/>
      <c r="BV34" s="403"/>
      <c r="BW34" s="403"/>
      <c r="BX34" s="403"/>
      <c r="BY34" s="403"/>
      <c r="BZ34" s="403"/>
      <c r="CA34" s="403"/>
      <c r="CB34" s="403"/>
      <c r="CC34" s="403"/>
      <c r="CD34" s="403"/>
      <c r="CE34" s="403"/>
      <c r="CF34" s="403"/>
      <c r="CG34" s="403"/>
      <c r="CH34" s="403"/>
      <c r="CI34" s="403"/>
      <c r="CJ34" s="403"/>
      <c r="CK34" s="403"/>
      <c r="CL34" s="403"/>
      <c r="CM34" s="403"/>
      <c r="CN34" s="404"/>
    </row>
    <row r="35" spans="1:92" s="30" customFormat="1" ht="7.5" customHeight="1" x14ac:dyDescent="0.15">
      <c r="A35" s="37"/>
      <c r="B35" s="45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37"/>
      <c r="AA35" s="509"/>
      <c r="AB35" s="510"/>
      <c r="AC35" s="510"/>
      <c r="AD35" s="510"/>
      <c r="AE35" s="510"/>
      <c r="AF35" s="510"/>
      <c r="AG35" s="510"/>
      <c r="AH35" s="511"/>
      <c r="AI35" s="512"/>
      <c r="AJ35" s="513"/>
      <c r="AK35" s="513"/>
      <c r="AL35" s="500"/>
      <c r="AM35" s="500"/>
      <c r="AN35" s="500"/>
      <c r="AO35" s="500"/>
      <c r="AP35" s="500"/>
      <c r="AQ35" s="500"/>
      <c r="AR35" s="500"/>
      <c r="AS35" s="500"/>
      <c r="AT35" s="500"/>
      <c r="AU35" s="500"/>
      <c r="AV35" s="501"/>
      <c r="AY35" s="484"/>
      <c r="AZ35" s="401"/>
      <c r="BA35" s="401"/>
      <c r="BB35" s="401"/>
      <c r="BC35" s="401"/>
      <c r="BD35" s="401"/>
      <c r="BE35" s="401"/>
      <c r="BF35" s="401"/>
      <c r="BG35" s="544"/>
      <c r="BH35" s="544"/>
      <c r="BI35" s="544"/>
      <c r="BJ35" s="544"/>
      <c r="BK35" s="544"/>
      <c r="BL35" s="544"/>
      <c r="BM35" s="544"/>
      <c r="BN35" s="544"/>
      <c r="BO35" s="544"/>
      <c r="BP35" s="544"/>
      <c r="BQ35" s="544"/>
      <c r="BR35" s="544"/>
      <c r="BS35" s="544"/>
      <c r="BT35" s="403"/>
      <c r="BU35" s="403"/>
      <c r="BV35" s="403"/>
      <c r="BW35" s="403"/>
      <c r="BX35" s="403"/>
      <c r="BY35" s="403"/>
      <c r="BZ35" s="403"/>
      <c r="CA35" s="403"/>
      <c r="CB35" s="403"/>
      <c r="CC35" s="403"/>
      <c r="CD35" s="403"/>
      <c r="CE35" s="403"/>
      <c r="CF35" s="403"/>
      <c r="CG35" s="403"/>
      <c r="CH35" s="403"/>
      <c r="CI35" s="403"/>
      <c r="CJ35" s="403"/>
      <c r="CK35" s="403"/>
      <c r="CL35" s="403"/>
      <c r="CM35" s="403"/>
      <c r="CN35" s="404"/>
    </row>
    <row r="36" spans="1:92" s="30" customFormat="1" ht="7.5" customHeight="1" x14ac:dyDescent="0.15">
      <c r="A36" s="37"/>
      <c r="B36" s="45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37"/>
      <c r="AA36" s="496" t="s">
        <v>81</v>
      </c>
      <c r="AB36" s="497"/>
      <c r="AC36" s="497"/>
      <c r="AD36" s="497"/>
      <c r="AE36" s="497"/>
      <c r="AF36" s="497"/>
      <c r="AG36" s="497"/>
      <c r="AH36" s="497"/>
      <c r="AI36" s="497"/>
      <c r="AJ36" s="497"/>
      <c r="AK36" s="497"/>
      <c r="AL36" s="500" t="str">
        <f>IF(控!AL36="","",控!AL36)</f>
        <v/>
      </c>
      <c r="AM36" s="500"/>
      <c r="AN36" s="500"/>
      <c r="AO36" s="500"/>
      <c r="AP36" s="500"/>
      <c r="AQ36" s="500"/>
      <c r="AR36" s="500"/>
      <c r="AS36" s="500"/>
      <c r="AT36" s="500"/>
      <c r="AU36" s="500"/>
      <c r="AV36" s="501"/>
      <c r="AY36" s="516" t="s">
        <v>25</v>
      </c>
      <c r="AZ36" s="517"/>
      <c r="BA36" s="517"/>
      <c r="BB36" s="517"/>
      <c r="BC36" s="517"/>
      <c r="BD36" s="517"/>
      <c r="BE36" s="517"/>
      <c r="BF36" s="518"/>
      <c r="BG36" s="519" t="str">
        <f>IF(控!BG36="","",控!BG36)</f>
        <v/>
      </c>
      <c r="BH36" s="519"/>
      <c r="BI36" s="519"/>
      <c r="BJ36" s="519"/>
      <c r="BK36" s="519"/>
      <c r="BL36" s="519"/>
      <c r="BM36" s="519"/>
      <c r="BN36" s="519"/>
      <c r="BO36" s="519"/>
      <c r="BP36" s="519"/>
      <c r="BQ36" s="519"/>
      <c r="BR36" s="519"/>
      <c r="BS36" s="519"/>
      <c r="BT36" s="519"/>
      <c r="BU36" s="519"/>
      <c r="BV36" s="519"/>
      <c r="BW36" s="519"/>
      <c r="BX36" s="519"/>
      <c r="BY36" s="519"/>
      <c r="BZ36" s="519"/>
      <c r="CA36" s="519"/>
      <c r="CB36" s="519"/>
      <c r="CC36" s="519"/>
      <c r="CD36" s="519"/>
      <c r="CE36" s="519"/>
      <c r="CF36" s="519"/>
      <c r="CG36" s="519"/>
      <c r="CH36" s="519"/>
      <c r="CI36" s="519"/>
      <c r="CJ36" s="519"/>
      <c r="CK36" s="519"/>
      <c r="CL36" s="519"/>
      <c r="CM36" s="519"/>
      <c r="CN36" s="520"/>
    </row>
    <row r="37" spans="1:92" s="30" customFormat="1" ht="7.5" customHeight="1" x14ac:dyDescent="0.15">
      <c r="A37" s="37"/>
      <c r="B37" s="45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37"/>
      <c r="AA37" s="496"/>
      <c r="AB37" s="497"/>
      <c r="AC37" s="497"/>
      <c r="AD37" s="497"/>
      <c r="AE37" s="497"/>
      <c r="AF37" s="497"/>
      <c r="AG37" s="497"/>
      <c r="AH37" s="497"/>
      <c r="AI37" s="497"/>
      <c r="AJ37" s="497"/>
      <c r="AK37" s="497"/>
      <c r="AL37" s="500"/>
      <c r="AM37" s="500"/>
      <c r="AN37" s="500"/>
      <c r="AO37" s="500"/>
      <c r="AP37" s="500"/>
      <c r="AQ37" s="500"/>
      <c r="AR37" s="500"/>
      <c r="AS37" s="500"/>
      <c r="AT37" s="500"/>
      <c r="AU37" s="500"/>
      <c r="AV37" s="501"/>
      <c r="AY37" s="521" t="s">
        <v>26</v>
      </c>
      <c r="AZ37" s="522"/>
      <c r="BA37" s="522"/>
      <c r="BB37" s="522"/>
      <c r="BC37" s="522"/>
      <c r="BD37" s="522"/>
      <c r="BE37" s="522"/>
      <c r="BF37" s="523"/>
      <c r="BG37" s="527" t="str">
        <f>IF(控!BG37="","",控!BG37)</f>
        <v/>
      </c>
      <c r="BH37" s="527"/>
      <c r="BI37" s="527"/>
      <c r="BJ37" s="527"/>
      <c r="BK37" s="527"/>
      <c r="BL37" s="527"/>
      <c r="BM37" s="527"/>
      <c r="BN37" s="527"/>
      <c r="BO37" s="527"/>
      <c r="BP37" s="527"/>
      <c r="BQ37" s="527"/>
      <c r="BR37" s="527"/>
      <c r="BS37" s="527"/>
      <c r="BT37" s="527"/>
      <c r="BU37" s="527"/>
      <c r="BV37" s="527"/>
      <c r="BW37" s="527"/>
      <c r="BX37" s="527"/>
      <c r="BY37" s="527"/>
      <c r="BZ37" s="527"/>
      <c r="CA37" s="527"/>
      <c r="CB37" s="527"/>
      <c r="CC37" s="527"/>
      <c r="CD37" s="527"/>
      <c r="CE37" s="527"/>
      <c r="CF37" s="527"/>
      <c r="CG37" s="527"/>
      <c r="CH37" s="527"/>
      <c r="CI37" s="527"/>
      <c r="CJ37" s="527"/>
      <c r="CK37" s="527"/>
      <c r="CL37" s="527"/>
      <c r="CM37" s="527"/>
      <c r="CN37" s="528"/>
    </row>
    <row r="38" spans="1:92" s="30" customFormat="1" ht="7.5" customHeight="1" thickBot="1" x14ac:dyDescent="0.2">
      <c r="A38" s="37"/>
      <c r="B38" s="407" t="s">
        <v>30</v>
      </c>
      <c r="C38" s="408"/>
      <c r="D38" s="408"/>
      <c r="E38" s="408"/>
      <c r="F38" s="408"/>
      <c r="G38" s="408"/>
      <c r="H38" s="408"/>
      <c r="I38" s="408"/>
      <c r="J38" s="408"/>
      <c r="K38" s="408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37"/>
      <c r="AA38" s="498"/>
      <c r="AB38" s="499"/>
      <c r="AC38" s="499"/>
      <c r="AD38" s="499"/>
      <c r="AE38" s="499"/>
      <c r="AF38" s="499"/>
      <c r="AG38" s="499"/>
      <c r="AH38" s="499"/>
      <c r="AI38" s="499"/>
      <c r="AJ38" s="499"/>
      <c r="AK38" s="499"/>
      <c r="AL38" s="502"/>
      <c r="AM38" s="502"/>
      <c r="AN38" s="502"/>
      <c r="AO38" s="502"/>
      <c r="AP38" s="502"/>
      <c r="AQ38" s="502"/>
      <c r="AR38" s="502"/>
      <c r="AS38" s="502"/>
      <c r="AT38" s="502"/>
      <c r="AU38" s="502"/>
      <c r="AV38" s="503"/>
      <c r="AY38" s="521"/>
      <c r="AZ38" s="522"/>
      <c r="BA38" s="522"/>
      <c r="BB38" s="522"/>
      <c r="BC38" s="522"/>
      <c r="BD38" s="522"/>
      <c r="BE38" s="522"/>
      <c r="BF38" s="523"/>
      <c r="BG38" s="527"/>
      <c r="BH38" s="527"/>
      <c r="BI38" s="527"/>
      <c r="BJ38" s="527"/>
      <c r="BK38" s="527"/>
      <c r="BL38" s="527"/>
      <c r="BM38" s="527"/>
      <c r="BN38" s="527"/>
      <c r="BO38" s="527"/>
      <c r="BP38" s="527"/>
      <c r="BQ38" s="527"/>
      <c r="BR38" s="527"/>
      <c r="BS38" s="527"/>
      <c r="BT38" s="527"/>
      <c r="BU38" s="527"/>
      <c r="BV38" s="527"/>
      <c r="BW38" s="527"/>
      <c r="BX38" s="527"/>
      <c r="BY38" s="527"/>
      <c r="BZ38" s="527"/>
      <c r="CA38" s="527"/>
      <c r="CB38" s="527"/>
      <c r="CC38" s="527"/>
      <c r="CD38" s="527"/>
      <c r="CE38" s="527"/>
      <c r="CF38" s="527"/>
      <c r="CG38" s="527"/>
      <c r="CH38" s="527"/>
      <c r="CI38" s="527"/>
      <c r="CJ38" s="527"/>
      <c r="CK38" s="527"/>
      <c r="CL38" s="527"/>
      <c r="CM38" s="527"/>
      <c r="CN38" s="528"/>
    </row>
    <row r="39" spans="1:92" s="30" customFormat="1" ht="7.5" customHeight="1" thickBot="1" x14ac:dyDescent="0.2">
      <c r="B39" s="408"/>
      <c r="C39" s="408"/>
      <c r="D39" s="408"/>
      <c r="E39" s="408"/>
      <c r="F39" s="408"/>
      <c r="G39" s="408"/>
      <c r="H39" s="408"/>
      <c r="I39" s="408"/>
      <c r="J39" s="408"/>
      <c r="K39" s="408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AY39" s="524"/>
      <c r="AZ39" s="525"/>
      <c r="BA39" s="525"/>
      <c r="BB39" s="525"/>
      <c r="BC39" s="525"/>
      <c r="BD39" s="525"/>
      <c r="BE39" s="525"/>
      <c r="BF39" s="526"/>
      <c r="BG39" s="529"/>
      <c r="BH39" s="529"/>
      <c r="BI39" s="529"/>
      <c r="BJ39" s="529"/>
      <c r="BK39" s="529"/>
      <c r="BL39" s="529"/>
      <c r="BM39" s="529"/>
      <c r="BN39" s="529"/>
      <c r="BO39" s="529"/>
      <c r="BP39" s="529"/>
      <c r="BQ39" s="529"/>
      <c r="BR39" s="529"/>
      <c r="BS39" s="529"/>
      <c r="BT39" s="529"/>
      <c r="BU39" s="529"/>
      <c r="BV39" s="529"/>
      <c r="BW39" s="529"/>
      <c r="BX39" s="529"/>
      <c r="BY39" s="529"/>
      <c r="BZ39" s="529"/>
      <c r="CA39" s="529"/>
      <c r="CB39" s="529"/>
      <c r="CC39" s="529"/>
      <c r="CD39" s="529"/>
      <c r="CE39" s="529"/>
      <c r="CF39" s="529"/>
      <c r="CG39" s="529"/>
      <c r="CH39" s="529"/>
      <c r="CI39" s="529"/>
      <c r="CJ39" s="529"/>
      <c r="CK39" s="529"/>
      <c r="CL39" s="529"/>
      <c r="CM39" s="529"/>
      <c r="CN39" s="530"/>
    </row>
    <row r="40" spans="1:92" s="30" customFormat="1" ht="7.5" customHeight="1" thickBot="1" x14ac:dyDescent="0.2">
      <c r="B40" s="409"/>
      <c r="C40" s="409"/>
      <c r="D40" s="409"/>
      <c r="E40" s="409"/>
      <c r="F40" s="409"/>
      <c r="G40" s="409"/>
      <c r="H40" s="409"/>
      <c r="I40" s="409"/>
      <c r="J40" s="409"/>
      <c r="K40" s="409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BK40" s="508" t="s">
        <v>19</v>
      </c>
      <c r="BL40" s="506"/>
      <c r="BM40" s="506"/>
      <c r="BN40" s="506"/>
      <c r="BO40" s="506"/>
      <c r="BP40" s="506"/>
      <c r="BQ40" s="506"/>
      <c r="BR40" s="506"/>
      <c r="BS40" s="506"/>
      <c r="BT40" s="506"/>
      <c r="BU40" s="506"/>
      <c r="BV40" s="506"/>
      <c r="BW40" s="506"/>
      <c r="BX40" s="506"/>
      <c r="BY40" s="506"/>
      <c r="BZ40" s="506"/>
      <c r="CA40" s="506"/>
      <c r="CB40" s="506"/>
      <c r="CC40" s="506"/>
      <c r="CD40" s="506"/>
    </row>
    <row r="41" spans="1:92" s="30" customFormat="1" ht="7.5" customHeight="1" x14ac:dyDescent="0.15">
      <c r="B41" s="473" t="s">
        <v>31</v>
      </c>
      <c r="C41" s="474"/>
      <c r="D41" s="474"/>
      <c r="E41" s="474"/>
      <c r="F41" s="474"/>
      <c r="G41" s="474"/>
      <c r="H41" s="474"/>
      <c r="I41" s="474"/>
      <c r="J41" s="474"/>
      <c r="K41" s="474"/>
      <c r="L41" s="474"/>
      <c r="M41" s="474"/>
      <c r="N41" s="474"/>
      <c r="O41" s="475"/>
      <c r="P41" s="452" t="s">
        <v>34</v>
      </c>
      <c r="Q41" s="453"/>
      <c r="R41" s="453"/>
      <c r="S41" s="453"/>
      <c r="T41" s="453"/>
      <c r="U41" s="453"/>
      <c r="V41" s="453"/>
      <c r="W41" s="453"/>
      <c r="X41" s="453"/>
      <c r="Y41" s="453"/>
      <c r="Z41" s="459"/>
      <c r="AA41" s="452" t="s">
        <v>35</v>
      </c>
      <c r="AB41" s="453"/>
      <c r="AC41" s="453"/>
      <c r="AD41" s="453"/>
      <c r="AE41" s="453"/>
      <c r="AF41" s="453"/>
      <c r="AG41" s="453"/>
      <c r="AH41" s="453"/>
      <c r="AI41" s="453"/>
      <c r="AJ41" s="453"/>
      <c r="AK41" s="453"/>
      <c r="AL41" s="458" t="s">
        <v>36</v>
      </c>
      <c r="AM41" s="453"/>
      <c r="AN41" s="453"/>
      <c r="AO41" s="453"/>
      <c r="AP41" s="453"/>
      <c r="AQ41" s="453"/>
      <c r="AR41" s="453"/>
      <c r="AS41" s="453"/>
      <c r="AT41" s="453"/>
      <c r="AU41" s="453"/>
      <c r="AV41" s="459"/>
      <c r="AY41" s="504" t="s">
        <v>18</v>
      </c>
      <c r="AZ41" s="504"/>
      <c r="BA41" s="505"/>
      <c r="BB41" s="505"/>
      <c r="BC41" s="505"/>
      <c r="BD41" s="505"/>
      <c r="BE41" s="505"/>
      <c r="BF41" s="505"/>
      <c r="BG41" s="505"/>
      <c r="BH41" s="505"/>
      <c r="BI41" s="505"/>
      <c r="BJ41" s="505"/>
      <c r="BK41" s="505"/>
    </row>
    <row r="42" spans="1:92" s="30" customFormat="1" ht="7.5" customHeight="1" thickBot="1" x14ac:dyDescent="0.2">
      <c r="B42" s="476"/>
      <c r="C42" s="477"/>
      <c r="D42" s="477"/>
      <c r="E42" s="477"/>
      <c r="F42" s="477"/>
      <c r="G42" s="477"/>
      <c r="H42" s="477"/>
      <c r="I42" s="477"/>
      <c r="J42" s="477"/>
      <c r="K42" s="477"/>
      <c r="L42" s="477"/>
      <c r="M42" s="477"/>
      <c r="N42" s="477"/>
      <c r="O42" s="478"/>
      <c r="P42" s="454"/>
      <c r="Q42" s="455"/>
      <c r="R42" s="455"/>
      <c r="S42" s="455"/>
      <c r="T42" s="455"/>
      <c r="U42" s="455"/>
      <c r="V42" s="455"/>
      <c r="W42" s="455"/>
      <c r="X42" s="455"/>
      <c r="Y42" s="455"/>
      <c r="Z42" s="461"/>
      <c r="AA42" s="454"/>
      <c r="AB42" s="455"/>
      <c r="AC42" s="455"/>
      <c r="AD42" s="455"/>
      <c r="AE42" s="455"/>
      <c r="AF42" s="455"/>
      <c r="AG42" s="455"/>
      <c r="AH42" s="455"/>
      <c r="AI42" s="455"/>
      <c r="AJ42" s="455"/>
      <c r="AK42" s="455"/>
      <c r="AL42" s="460"/>
      <c r="AM42" s="455"/>
      <c r="AN42" s="455"/>
      <c r="AO42" s="455"/>
      <c r="AP42" s="455"/>
      <c r="AQ42" s="455"/>
      <c r="AR42" s="455"/>
      <c r="AS42" s="455"/>
      <c r="AT42" s="455"/>
      <c r="AU42" s="455"/>
      <c r="AV42" s="461"/>
      <c r="AY42" s="506"/>
      <c r="AZ42" s="506"/>
      <c r="BA42" s="506"/>
      <c r="BB42" s="506"/>
      <c r="BC42" s="506"/>
      <c r="BD42" s="506"/>
      <c r="BE42" s="506"/>
      <c r="BF42" s="506"/>
      <c r="BG42" s="506"/>
      <c r="BH42" s="506"/>
      <c r="BI42" s="506"/>
      <c r="BJ42" s="506"/>
      <c r="BK42" s="506"/>
    </row>
    <row r="43" spans="1:92" s="30" customFormat="1" ht="7.5" customHeight="1" x14ac:dyDescent="0.15">
      <c r="B43" s="469" t="s">
        <v>32</v>
      </c>
      <c r="C43" s="470"/>
      <c r="D43" s="470"/>
      <c r="E43" s="470"/>
      <c r="F43" s="471" t="s">
        <v>33</v>
      </c>
      <c r="G43" s="471"/>
      <c r="H43" s="471"/>
      <c r="I43" s="471"/>
      <c r="J43" s="471"/>
      <c r="K43" s="471"/>
      <c r="L43" s="471"/>
      <c r="M43" s="471"/>
      <c r="N43" s="471"/>
      <c r="O43" s="472"/>
      <c r="P43" s="456"/>
      <c r="Q43" s="457"/>
      <c r="R43" s="457"/>
      <c r="S43" s="457"/>
      <c r="T43" s="457"/>
      <c r="U43" s="457"/>
      <c r="V43" s="457"/>
      <c r="W43" s="457"/>
      <c r="X43" s="457"/>
      <c r="Y43" s="457"/>
      <c r="Z43" s="463"/>
      <c r="AA43" s="456"/>
      <c r="AB43" s="457"/>
      <c r="AC43" s="457"/>
      <c r="AD43" s="457"/>
      <c r="AE43" s="457"/>
      <c r="AF43" s="457"/>
      <c r="AG43" s="457"/>
      <c r="AH43" s="457"/>
      <c r="AI43" s="457"/>
      <c r="AJ43" s="457"/>
      <c r="AK43" s="457"/>
      <c r="AL43" s="462"/>
      <c r="AM43" s="457"/>
      <c r="AN43" s="457"/>
      <c r="AO43" s="457"/>
      <c r="AP43" s="457"/>
      <c r="AQ43" s="457"/>
      <c r="AR43" s="457"/>
      <c r="AS43" s="457"/>
      <c r="AT43" s="457"/>
      <c r="AU43" s="457"/>
      <c r="AV43" s="463"/>
      <c r="AY43" s="507" t="s">
        <v>27</v>
      </c>
      <c r="AZ43" s="485"/>
      <c r="BA43" s="485"/>
      <c r="BB43" s="485"/>
      <c r="BC43" s="485"/>
      <c r="BD43" s="491" t="str">
        <f>IF(控!BD43="","",控!BD43)</f>
        <v/>
      </c>
      <c r="BE43" s="491"/>
      <c r="BF43" s="491"/>
      <c r="BG43" s="491"/>
      <c r="BH43" s="491"/>
      <c r="BI43" s="491"/>
      <c r="BJ43" s="491"/>
      <c r="BK43" s="491"/>
      <c r="BL43" s="491"/>
      <c r="BM43" s="491"/>
      <c r="BN43" s="491"/>
      <c r="BO43" s="491"/>
      <c r="BP43" s="491"/>
      <c r="BQ43" s="491"/>
      <c r="BR43" s="491"/>
      <c r="BS43" s="491"/>
      <c r="BT43" s="491"/>
      <c r="BU43" s="491"/>
      <c r="BV43" s="491"/>
      <c r="BW43" s="491"/>
      <c r="BX43" s="491"/>
      <c r="BY43" s="491"/>
      <c r="BZ43" s="491"/>
      <c r="CA43" s="491"/>
      <c r="CB43" s="485" t="s">
        <v>28</v>
      </c>
      <c r="CC43" s="485"/>
      <c r="CD43" s="485"/>
      <c r="CE43" s="485"/>
      <c r="CF43" s="485"/>
      <c r="CG43" s="485"/>
      <c r="CH43" s="485"/>
      <c r="CI43" s="493" t="str">
        <f>IF(控!CI43="","",控!CI43)</f>
        <v/>
      </c>
      <c r="CJ43" s="493"/>
      <c r="CK43" s="493"/>
      <c r="CL43" s="493"/>
      <c r="CM43" s="493"/>
      <c r="CN43" s="494"/>
    </row>
    <row r="44" spans="1:92" s="30" customFormat="1" ht="7.5" customHeight="1" x14ac:dyDescent="0.15">
      <c r="B44" s="449"/>
      <c r="C44" s="429"/>
      <c r="D44" s="429"/>
      <c r="E44" s="429"/>
      <c r="F44" s="429"/>
      <c r="G44" s="429"/>
      <c r="H44" s="429"/>
      <c r="I44" s="429"/>
      <c r="J44" s="429"/>
      <c r="K44" s="429"/>
      <c r="L44" s="429"/>
      <c r="M44" s="429"/>
      <c r="N44" s="429"/>
      <c r="O44" s="447"/>
      <c r="P44" s="450"/>
      <c r="Q44" s="429"/>
      <c r="R44" s="429"/>
      <c r="S44" s="429"/>
      <c r="T44" s="429"/>
      <c r="U44" s="429"/>
      <c r="V44" s="423"/>
      <c r="W44" s="431"/>
      <c r="X44" s="429"/>
      <c r="Y44" s="429"/>
      <c r="Z44" s="447"/>
      <c r="AA44" s="450"/>
      <c r="AB44" s="423"/>
      <c r="AC44" s="428"/>
      <c r="AD44" s="429"/>
      <c r="AE44" s="430"/>
      <c r="AF44" s="431"/>
      <c r="AG44" s="429"/>
      <c r="AH44" s="423"/>
      <c r="AI44" s="428"/>
      <c r="AJ44" s="429"/>
      <c r="AK44" s="447"/>
      <c r="AL44" s="464"/>
      <c r="AM44" s="464"/>
      <c r="AN44" s="464"/>
      <c r="AO44" s="464"/>
      <c r="AP44" s="464"/>
      <c r="AQ44" s="464"/>
      <c r="AR44" s="464"/>
      <c r="AS44" s="464"/>
      <c r="AT44" s="464"/>
      <c r="AU44" s="464"/>
      <c r="AV44" s="465"/>
      <c r="AY44" s="484"/>
      <c r="AZ44" s="401"/>
      <c r="BA44" s="401"/>
      <c r="BB44" s="401"/>
      <c r="BC44" s="401"/>
      <c r="BD44" s="492"/>
      <c r="BE44" s="492"/>
      <c r="BF44" s="492"/>
      <c r="BG44" s="492"/>
      <c r="BH44" s="492"/>
      <c r="BI44" s="492"/>
      <c r="BJ44" s="492"/>
      <c r="BK44" s="492"/>
      <c r="BL44" s="492"/>
      <c r="BM44" s="492"/>
      <c r="BN44" s="492"/>
      <c r="BO44" s="492"/>
      <c r="BP44" s="492"/>
      <c r="BQ44" s="492"/>
      <c r="BR44" s="492"/>
      <c r="BS44" s="492"/>
      <c r="BT44" s="492"/>
      <c r="BU44" s="492"/>
      <c r="BV44" s="492"/>
      <c r="BW44" s="492"/>
      <c r="BX44" s="492"/>
      <c r="BY44" s="492"/>
      <c r="BZ44" s="492"/>
      <c r="CA44" s="492"/>
      <c r="CB44" s="401"/>
      <c r="CC44" s="401"/>
      <c r="CD44" s="401"/>
      <c r="CE44" s="401"/>
      <c r="CF44" s="401"/>
      <c r="CG44" s="401"/>
      <c r="CH44" s="401"/>
      <c r="CI44" s="490"/>
      <c r="CJ44" s="490"/>
      <c r="CK44" s="490"/>
      <c r="CL44" s="490"/>
      <c r="CM44" s="490"/>
      <c r="CN44" s="495"/>
    </row>
    <row r="45" spans="1:92" s="30" customFormat="1" ht="7.5" customHeight="1" x14ac:dyDescent="0.15">
      <c r="B45" s="450"/>
      <c r="C45" s="429"/>
      <c r="D45" s="429"/>
      <c r="E45" s="429"/>
      <c r="F45" s="429"/>
      <c r="G45" s="429"/>
      <c r="H45" s="429"/>
      <c r="I45" s="429"/>
      <c r="J45" s="429"/>
      <c r="K45" s="429"/>
      <c r="L45" s="429"/>
      <c r="M45" s="429"/>
      <c r="N45" s="429"/>
      <c r="O45" s="447"/>
      <c r="P45" s="450"/>
      <c r="Q45" s="429"/>
      <c r="R45" s="429"/>
      <c r="S45" s="429"/>
      <c r="T45" s="429"/>
      <c r="U45" s="429"/>
      <c r="V45" s="423"/>
      <c r="W45" s="431"/>
      <c r="X45" s="429"/>
      <c r="Y45" s="429"/>
      <c r="Z45" s="447"/>
      <c r="AA45" s="450"/>
      <c r="AB45" s="423"/>
      <c r="AC45" s="428"/>
      <c r="AD45" s="429"/>
      <c r="AE45" s="430"/>
      <c r="AF45" s="431"/>
      <c r="AG45" s="429"/>
      <c r="AH45" s="423"/>
      <c r="AI45" s="428"/>
      <c r="AJ45" s="429"/>
      <c r="AK45" s="447"/>
      <c r="AL45" s="464"/>
      <c r="AM45" s="464"/>
      <c r="AN45" s="464"/>
      <c r="AO45" s="464"/>
      <c r="AP45" s="464"/>
      <c r="AQ45" s="464"/>
      <c r="AR45" s="464"/>
      <c r="AS45" s="464"/>
      <c r="AT45" s="464"/>
      <c r="AU45" s="464"/>
      <c r="AV45" s="465"/>
      <c r="AY45" s="484"/>
      <c r="AZ45" s="401"/>
      <c r="BA45" s="401"/>
      <c r="BB45" s="401"/>
      <c r="BC45" s="401"/>
      <c r="BD45" s="492"/>
      <c r="BE45" s="492"/>
      <c r="BF45" s="492"/>
      <c r="BG45" s="492"/>
      <c r="BH45" s="492"/>
      <c r="BI45" s="492"/>
      <c r="BJ45" s="492"/>
      <c r="BK45" s="492"/>
      <c r="BL45" s="492"/>
      <c r="BM45" s="492"/>
      <c r="BN45" s="492"/>
      <c r="BO45" s="492"/>
      <c r="BP45" s="492"/>
      <c r="BQ45" s="492"/>
      <c r="BR45" s="492"/>
      <c r="BS45" s="492"/>
      <c r="BT45" s="492"/>
      <c r="BU45" s="492"/>
      <c r="BV45" s="492"/>
      <c r="BW45" s="492"/>
      <c r="BX45" s="492"/>
      <c r="BY45" s="492"/>
      <c r="BZ45" s="492"/>
      <c r="CA45" s="492"/>
      <c r="CB45" s="401"/>
      <c r="CC45" s="401"/>
      <c r="CD45" s="401"/>
      <c r="CE45" s="401"/>
      <c r="CF45" s="401"/>
      <c r="CG45" s="401"/>
      <c r="CH45" s="401"/>
      <c r="CI45" s="490"/>
      <c r="CJ45" s="490"/>
      <c r="CK45" s="490"/>
      <c r="CL45" s="490"/>
      <c r="CM45" s="490"/>
      <c r="CN45" s="495"/>
    </row>
    <row r="46" spans="1:92" s="30" customFormat="1" ht="7.5" customHeight="1" x14ac:dyDescent="0.15">
      <c r="B46" s="450"/>
      <c r="C46" s="429"/>
      <c r="D46" s="429"/>
      <c r="E46" s="429"/>
      <c r="F46" s="429"/>
      <c r="G46" s="429"/>
      <c r="H46" s="429"/>
      <c r="I46" s="429"/>
      <c r="J46" s="429"/>
      <c r="K46" s="429"/>
      <c r="L46" s="429"/>
      <c r="M46" s="429"/>
      <c r="N46" s="429"/>
      <c r="O46" s="447"/>
      <c r="P46" s="450"/>
      <c r="Q46" s="429"/>
      <c r="R46" s="429"/>
      <c r="S46" s="429"/>
      <c r="T46" s="429"/>
      <c r="U46" s="429"/>
      <c r="V46" s="423"/>
      <c r="W46" s="431"/>
      <c r="X46" s="429"/>
      <c r="Y46" s="429"/>
      <c r="Z46" s="447"/>
      <c r="AA46" s="450"/>
      <c r="AB46" s="423"/>
      <c r="AC46" s="428"/>
      <c r="AD46" s="429"/>
      <c r="AE46" s="430"/>
      <c r="AF46" s="431"/>
      <c r="AG46" s="429"/>
      <c r="AH46" s="423"/>
      <c r="AI46" s="428"/>
      <c r="AJ46" s="429"/>
      <c r="AK46" s="447"/>
      <c r="AL46" s="464"/>
      <c r="AM46" s="464"/>
      <c r="AN46" s="464"/>
      <c r="AO46" s="464"/>
      <c r="AP46" s="464"/>
      <c r="AQ46" s="464"/>
      <c r="AR46" s="464"/>
      <c r="AS46" s="464"/>
      <c r="AT46" s="464"/>
      <c r="AU46" s="464"/>
      <c r="AV46" s="465"/>
      <c r="AY46" s="480" t="s">
        <v>82</v>
      </c>
      <c r="AZ46" s="481"/>
      <c r="BA46" s="481"/>
      <c r="BB46" s="481"/>
      <c r="BC46" s="481"/>
      <c r="BD46" s="481"/>
      <c r="BE46" s="481"/>
      <c r="BF46" s="481"/>
      <c r="BG46" s="481"/>
      <c r="BH46" s="481"/>
      <c r="BI46" s="481"/>
      <c r="BJ46" s="481"/>
      <c r="BK46" s="481"/>
      <c r="BL46" s="481"/>
      <c r="BM46" s="481"/>
      <c r="BN46" s="481"/>
      <c r="BO46" s="481"/>
      <c r="BP46" s="481"/>
      <c r="BQ46" s="481"/>
      <c r="BR46" s="481"/>
      <c r="BS46" s="405" t="str">
        <f>IF(控!BS46="","",控!BS46)</f>
        <v/>
      </c>
      <c r="BT46" s="405"/>
      <c r="BU46" s="405"/>
      <c r="BV46" s="405"/>
      <c r="BW46" s="405"/>
      <c r="BX46" s="405"/>
      <c r="BY46" s="405"/>
      <c r="BZ46" s="405"/>
      <c r="CA46" s="405"/>
      <c r="CB46" s="405"/>
      <c r="CC46" s="405"/>
      <c r="CD46" s="405"/>
      <c r="CE46" s="405"/>
      <c r="CF46" s="405"/>
      <c r="CG46" s="405"/>
      <c r="CH46" s="405"/>
      <c r="CI46" s="405"/>
      <c r="CJ46" s="405"/>
      <c r="CK46" s="405"/>
      <c r="CL46" s="405"/>
      <c r="CM46" s="405"/>
      <c r="CN46" s="406"/>
    </row>
    <row r="47" spans="1:92" s="30" customFormat="1" ht="7.5" customHeight="1" x14ac:dyDescent="0.15">
      <c r="B47" s="449"/>
      <c r="C47" s="429"/>
      <c r="D47" s="429"/>
      <c r="E47" s="429"/>
      <c r="F47" s="429"/>
      <c r="G47" s="429"/>
      <c r="H47" s="429"/>
      <c r="I47" s="429"/>
      <c r="J47" s="429"/>
      <c r="K47" s="429"/>
      <c r="L47" s="429"/>
      <c r="M47" s="429"/>
      <c r="N47" s="429"/>
      <c r="O47" s="447"/>
      <c r="P47" s="450"/>
      <c r="Q47" s="429"/>
      <c r="R47" s="429"/>
      <c r="S47" s="429"/>
      <c r="T47" s="429"/>
      <c r="U47" s="429"/>
      <c r="V47" s="423"/>
      <c r="W47" s="431"/>
      <c r="X47" s="429"/>
      <c r="Y47" s="429"/>
      <c r="Z47" s="447"/>
      <c r="AA47" s="450"/>
      <c r="AB47" s="423"/>
      <c r="AC47" s="428"/>
      <c r="AD47" s="429"/>
      <c r="AE47" s="430"/>
      <c r="AF47" s="431"/>
      <c r="AG47" s="429"/>
      <c r="AH47" s="423"/>
      <c r="AI47" s="428"/>
      <c r="AJ47" s="429"/>
      <c r="AK47" s="447"/>
      <c r="AL47" s="464"/>
      <c r="AM47" s="464"/>
      <c r="AN47" s="464"/>
      <c r="AO47" s="464"/>
      <c r="AP47" s="464"/>
      <c r="AQ47" s="464"/>
      <c r="AR47" s="464"/>
      <c r="AS47" s="464"/>
      <c r="AT47" s="464"/>
      <c r="AU47" s="464"/>
      <c r="AV47" s="465"/>
      <c r="AY47" s="480"/>
      <c r="AZ47" s="481"/>
      <c r="BA47" s="481"/>
      <c r="BB47" s="481"/>
      <c r="BC47" s="481"/>
      <c r="BD47" s="481"/>
      <c r="BE47" s="481"/>
      <c r="BF47" s="481"/>
      <c r="BG47" s="481"/>
      <c r="BH47" s="481"/>
      <c r="BI47" s="481"/>
      <c r="BJ47" s="481"/>
      <c r="BK47" s="481"/>
      <c r="BL47" s="481"/>
      <c r="BM47" s="481"/>
      <c r="BN47" s="481"/>
      <c r="BO47" s="481"/>
      <c r="BP47" s="481"/>
      <c r="BQ47" s="481"/>
      <c r="BR47" s="481"/>
      <c r="BS47" s="405"/>
      <c r="BT47" s="405"/>
      <c r="BU47" s="405"/>
      <c r="BV47" s="405"/>
      <c r="BW47" s="405"/>
      <c r="BX47" s="405"/>
      <c r="BY47" s="405"/>
      <c r="BZ47" s="405"/>
      <c r="CA47" s="405"/>
      <c r="CB47" s="405"/>
      <c r="CC47" s="405"/>
      <c r="CD47" s="405"/>
      <c r="CE47" s="405"/>
      <c r="CF47" s="405"/>
      <c r="CG47" s="405"/>
      <c r="CH47" s="405"/>
      <c r="CI47" s="405"/>
      <c r="CJ47" s="405"/>
      <c r="CK47" s="405"/>
      <c r="CL47" s="405"/>
      <c r="CM47" s="405"/>
      <c r="CN47" s="406"/>
    </row>
    <row r="48" spans="1:92" s="30" customFormat="1" ht="7.5" customHeight="1" x14ac:dyDescent="0.15">
      <c r="B48" s="450"/>
      <c r="C48" s="429"/>
      <c r="D48" s="429"/>
      <c r="E48" s="429"/>
      <c r="F48" s="429"/>
      <c r="G48" s="429"/>
      <c r="H48" s="429"/>
      <c r="I48" s="429"/>
      <c r="J48" s="429"/>
      <c r="K48" s="429"/>
      <c r="L48" s="429"/>
      <c r="M48" s="429"/>
      <c r="N48" s="429"/>
      <c r="O48" s="447"/>
      <c r="P48" s="450"/>
      <c r="Q48" s="429"/>
      <c r="R48" s="429"/>
      <c r="S48" s="429"/>
      <c r="T48" s="429"/>
      <c r="U48" s="429"/>
      <c r="V48" s="423"/>
      <c r="W48" s="431"/>
      <c r="X48" s="429"/>
      <c r="Y48" s="429"/>
      <c r="Z48" s="447"/>
      <c r="AA48" s="450"/>
      <c r="AB48" s="423"/>
      <c r="AC48" s="428"/>
      <c r="AD48" s="429"/>
      <c r="AE48" s="430"/>
      <c r="AF48" s="431"/>
      <c r="AG48" s="429"/>
      <c r="AH48" s="423"/>
      <c r="AI48" s="428"/>
      <c r="AJ48" s="429"/>
      <c r="AK48" s="447"/>
      <c r="AL48" s="464"/>
      <c r="AM48" s="464"/>
      <c r="AN48" s="464"/>
      <c r="AO48" s="464"/>
      <c r="AP48" s="464"/>
      <c r="AQ48" s="464"/>
      <c r="AR48" s="464"/>
      <c r="AS48" s="464"/>
      <c r="AT48" s="464"/>
      <c r="AU48" s="464"/>
      <c r="AV48" s="465"/>
      <c r="AY48" s="480"/>
      <c r="AZ48" s="481"/>
      <c r="BA48" s="481"/>
      <c r="BB48" s="481"/>
      <c r="BC48" s="481"/>
      <c r="BD48" s="481"/>
      <c r="BE48" s="481"/>
      <c r="BF48" s="481"/>
      <c r="BG48" s="481"/>
      <c r="BH48" s="481"/>
      <c r="BI48" s="481"/>
      <c r="BJ48" s="481"/>
      <c r="BK48" s="481"/>
      <c r="BL48" s="481"/>
      <c r="BM48" s="481"/>
      <c r="BN48" s="481"/>
      <c r="BO48" s="481"/>
      <c r="BP48" s="481"/>
      <c r="BQ48" s="481"/>
      <c r="BR48" s="481"/>
      <c r="BS48" s="405"/>
      <c r="BT48" s="405"/>
      <c r="BU48" s="405"/>
      <c r="BV48" s="405"/>
      <c r="BW48" s="405"/>
      <c r="BX48" s="405"/>
      <c r="BY48" s="405"/>
      <c r="BZ48" s="405"/>
      <c r="CA48" s="405"/>
      <c r="CB48" s="405"/>
      <c r="CC48" s="405"/>
      <c r="CD48" s="405"/>
      <c r="CE48" s="405"/>
      <c r="CF48" s="405"/>
      <c r="CG48" s="405"/>
      <c r="CH48" s="405"/>
      <c r="CI48" s="405"/>
      <c r="CJ48" s="405"/>
      <c r="CK48" s="405"/>
      <c r="CL48" s="405"/>
      <c r="CM48" s="405"/>
      <c r="CN48" s="406"/>
    </row>
    <row r="49" spans="2:92" s="30" customFormat="1" ht="7.5" customHeight="1" x14ac:dyDescent="0.15">
      <c r="B49" s="450"/>
      <c r="C49" s="429"/>
      <c r="D49" s="429"/>
      <c r="E49" s="429"/>
      <c r="F49" s="429"/>
      <c r="G49" s="429"/>
      <c r="H49" s="429"/>
      <c r="I49" s="429"/>
      <c r="J49" s="429"/>
      <c r="K49" s="429"/>
      <c r="L49" s="429"/>
      <c r="M49" s="429"/>
      <c r="N49" s="429"/>
      <c r="O49" s="447"/>
      <c r="P49" s="450"/>
      <c r="Q49" s="429"/>
      <c r="R49" s="429"/>
      <c r="S49" s="429"/>
      <c r="T49" s="429"/>
      <c r="U49" s="429"/>
      <c r="V49" s="423"/>
      <c r="W49" s="431"/>
      <c r="X49" s="429"/>
      <c r="Y49" s="429"/>
      <c r="Z49" s="447"/>
      <c r="AA49" s="450"/>
      <c r="AB49" s="423"/>
      <c r="AC49" s="428"/>
      <c r="AD49" s="429"/>
      <c r="AE49" s="430"/>
      <c r="AF49" s="431"/>
      <c r="AG49" s="429"/>
      <c r="AH49" s="423"/>
      <c r="AI49" s="428"/>
      <c r="AJ49" s="429"/>
      <c r="AK49" s="447"/>
      <c r="AL49" s="464"/>
      <c r="AM49" s="464"/>
      <c r="AN49" s="464"/>
      <c r="AO49" s="464"/>
      <c r="AP49" s="464"/>
      <c r="AQ49" s="464"/>
      <c r="AR49" s="464"/>
      <c r="AS49" s="464"/>
      <c r="AT49" s="464"/>
      <c r="AU49" s="464"/>
      <c r="AV49" s="465"/>
      <c r="AY49" s="484" t="str">
        <f>控!AY49</f>
        <v xml:space="preserve"> 出来高金額 (   %)  (税抜)</v>
      </c>
      <c r="AZ49" s="401"/>
      <c r="BA49" s="401"/>
      <c r="BB49" s="401"/>
      <c r="BC49" s="401"/>
      <c r="BD49" s="401"/>
      <c r="BE49" s="401"/>
      <c r="BF49" s="401"/>
      <c r="BG49" s="401"/>
      <c r="BH49" s="401"/>
      <c r="BI49" s="401"/>
      <c r="BJ49" s="401"/>
      <c r="BK49" s="401"/>
      <c r="BL49" s="401"/>
      <c r="BM49" s="401"/>
      <c r="BN49" s="401"/>
      <c r="BO49" s="401"/>
      <c r="BP49" s="401"/>
      <c r="BQ49" s="401"/>
      <c r="BR49" s="401"/>
      <c r="BS49" s="405" t="str">
        <f>IF(控!BS49="","",控!BS49)</f>
        <v/>
      </c>
      <c r="BT49" s="405"/>
      <c r="BU49" s="405"/>
      <c r="BV49" s="405"/>
      <c r="BW49" s="405"/>
      <c r="BX49" s="405"/>
      <c r="BY49" s="405"/>
      <c r="BZ49" s="405"/>
      <c r="CA49" s="405"/>
      <c r="CB49" s="405"/>
      <c r="CC49" s="405"/>
      <c r="CD49" s="405"/>
      <c r="CE49" s="405"/>
      <c r="CF49" s="405"/>
      <c r="CG49" s="405"/>
      <c r="CH49" s="405"/>
      <c r="CI49" s="405"/>
      <c r="CJ49" s="405"/>
      <c r="CK49" s="405"/>
      <c r="CL49" s="405"/>
      <c r="CM49" s="405"/>
      <c r="CN49" s="406"/>
    </row>
    <row r="50" spans="2:92" s="30" customFormat="1" ht="7.5" customHeight="1" x14ac:dyDescent="0.15">
      <c r="B50" s="449"/>
      <c r="C50" s="429"/>
      <c r="D50" s="429"/>
      <c r="E50" s="429"/>
      <c r="F50" s="429"/>
      <c r="G50" s="429"/>
      <c r="H50" s="429"/>
      <c r="I50" s="429"/>
      <c r="J50" s="429"/>
      <c r="K50" s="429"/>
      <c r="L50" s="429"/>
      <c r="M50" s="429"/>
      <c r="N50" s="429"/>
      <c r="O50" s="447"/>
      <c r="P50" s="450"/>
      <c r="Q50" s="429"/>
      <c r="R50" s="429"/>
      <c r="S50" s="429"/>
      <c r="T50" s="429"/>
      <c r="U50" s="429"/>
      <c r="V50" s="423"/>
      <c r="W50" s="431"/>
      <c r="X50" s="429"/>
      <c r="Y50" s="429"/>
      <c r="Z50" s="447"/>
      <c r="AA50" s="450"/>
      <c r="AB50" s="423"/>
      <c r="AC50" s="428"/>
      <c r="AD50" s="429"/>
      <c r="AE50" s="430"/>
      <c r="AF50" s="431"/>
      <c r="AG50" s="429"/>
      <c r="AH50" s="423"/>
      <c r="AI50" s="428"/>
      <c r="AJ50" s="429"/>
      <c r="AK50" s="447"/>
      <c r="AL50" s="464"/>
      <c r="AM50" s="464"/>
      <c r="AN50" s="464"/>
      <c r="AO50" s="464"/>
      <c r="AP50" s="464"/>
      <c r="AQ50" s="464"/>
      <c r="AR50" s="464"/>
      <c r="AS50" s="464"/>
      <c r="AT50" s="464"/>
      <c r="AU50" s="464"/>
      <c r="AV50" s="465"/>
      <c r="AY50" s="484"/>
      <c r="AZ50" s="401"/>
      <c r="BA50" s="401"/>
      <c r="BB50" s="401"/>
      <c r="BC50" s="401"/>
      <c r="BD50" s="401"/>
      <c r="BE50" s="401"/>
      <c r="BF50" s="401"/>
      <c r="BG50" s="401"/>
      <c r="BH50" s="401"/>
      <c r="BI50" s="401"/>
      <c r="BJ50" s="401"/>
      <c r="BK50" s="401"/>
      <c r="BL50" s="401"/>
      <c r="BM50" s="401"/>
      <c r="BN50" s="401"/>
      <c r="BO50" s="401"/>
      <c r="BP50" s="401"/>
      <c r="BQ50" s="401"/>
      <c r="BR50" s="401"/>
      <c r="BS50" s="405"/>
      <c r="BT50" s="405"/>
      <c r="BU50" s="405"/>
      <c r="BV50" s="405"/>
      <c r="BW50" s="405"/>
      <c r="BX50" s="405"/>
      <c r="BY50" s="405"/>
      <c r="BZ50" s="405"/>
      <c r="CA50" s="405"/>
      <c r="CB50" s="405"/>
      <c r="CC50" s="405"/>
      <c r="CD50" s="405"/>
      <c r="CE50" s="405"/>
      <c r="CF50" s="405"/>
      <c r="CG50" s="405"/>
      <c r="CH50" s="405"/>
      <c r="CI50" s="405"/>
      <c r="CJ50" s="405"/>
      <c r="CK50" s="405"/>
      <c r="CL50" s="405"/>
      <c r="CM50" s="405"/>
      <c r="CN50" s="406"/>
    </row>
    <row r="51" spans="2:92" s="30" customFormat="1" ht="7.5" customHeight="1" x14ac:dyDescent="0.15">
      <c r="B51" s="450"/>
      <c r="C51" s="429"/>
      <c r="D51" s="429"/>
      <c r="E51" s="429"/>
      <c r="F51" s="429"/>
      <c r="G51" s="429"/>
      <c r="H51" s="429"/>
      <c r="I51" s="429"/>
      <c r="J51" s="429"/>
      <c r="K51" s="429"/>
      <c r="L51" s="429"/>
      <c r="M51" s="429"/>
      <c r="N51" s="429"/>
      <c r="O51" s="447"/>
      <c r="P51" s="450"/>
      <c r="Q51" s="429"/>
      <c r="R51" s="429"/>
      <c r="S51" s="429"/>
      <c r="T51" s="429"/>
      <c r="U51" s="429"/>
      <c r="V51" s="423"/>
      <c r="W51" s="431"/>
      <c r="X51" s="429"/>
      <c r="Y51" s="429"/>
      <c r="Z51" s="447"/>
      <c r="AA51" s="450"/>
      <c r="AB51" s="423"/>
      <c r="AC51" s="428"/>
      <c r="AD51" s="429"/>
      <c r="AE51" s="430"/>
      <c r="AF51" s="431"/>
      <c r="AG51" s="429"/>
      <c r="AH51" s="423"/>
      <c r="AI51" s="428"/>
      <c r="AJ51" s="429"/>
      <c r="AK51" s="447"/>
      <c r="AL51" s="464"/>
      <c r="AM51" s="464"/>
      <c r="AN51" s="464"/>
      <c r="AO51" s="464"/>
      <c r="AP51" s="464"/>
      <c r="AQ51" s="464"/>
      <c r="AR51" s="464"/>
      <c r="AS51" s="464"/>
      <c r="AT51" s="464"/>
      <c r="AU51" s="464"/>
      <c r="AV51" s="465"/>
      <c r="AY51" s="484"/>
      <c r="AZ51" s="401"/>
      <c r="BA51" s="401"/>
      <c r="BB51" s="401"/>
      <c r="BC51" s="401"/>
      <c r="BD51" s="401"/>
      <c r="BE51" s="401"/>
      <c r="BF51" s="401"/>
      <c r="BG51" s="401"/>
      <c r="BH51" s="401"/>
      <c r="BI51" s="401"/>
      <c r="BJ51" s="401"/>
      <c r="BK51" s="401"/>
      <c r="BL51" s="401"/>
      <c r="BM51" s="401"/>
      <c r="BN51" s="401"/>
      <c r="BO51" s="401"/>
      <c r="BP51" s="401"/>
      <c r="BQ51" s="401"/>
      <c r="BR51" s="401"/>
      <c r="BS51" s="405"/>
      <c r="BT51" s="405"/>
      <c r="BU51" s="405"/>
      <c r="BV51" s="405"/>
      <c r="BW51" s="405"/>
      <c r="BX51" s="405"/>
      <c r="BY51" s="405"/>
      <c r="BZ51" s="405"/>
      <c r="CA51" s="405"/>
      <c r="CB51" s="405"/>
      <c r="CC51" s="405"/>
      <c r="CD51" s="405"/>
      <c r="CE51" s="405"/>
      <c r="CF51" s="405"/>
      <c r="CG51" s="405"/>
      <c r="CH51" s="405"/>
      <c r="CI51" s="405"/>
      <c r="CJ51" s="405"/>
      <c r="CK51" s="405"/>
      <c r="CL51" s="405"/>
      <c r="CM51" s="405"/>
      <c r="CN51" s="406"/>
    </row>
    <row r="52" spans="2:92" s="30" customFormat="1" ht="7.5" customHeight="1" x14ac:dyDescent="0.15">
      <c r="B52" s="450"/>
      <c r="C52" s="429"/>
      <c r="D52" s="429"/>
      <c r="E52" s="429"/>
      <c r="F52" s="429"/>
      <c r="G52" s="429"/>
      <c r="H52" s="429"/>
      <c r="I52" s="429"/>
      <c r="J52" s="429"/>
      <c r="K52" s="429"/>
      <c r="L52" s="429"/>
      <c r="M52" s="429"/>
      <c r="N52" s="429"/>
      <c r="O52" s="447"/>
      <c r="P52" s="450"/>
      <c r="Q52" s="429"/>
      <c r="R52" s="429"/>
      <c r="S52" s="429"/>
      <c r="T52" s="429"/>
      <c r="U52" s="429"/>
      <c r="V52" s="423"/>
      <c r="W52" s="431"/>
      <c r="X52" s="429"/>
      <c r="Y52" s="429"/>
      <c r="Z52" s="447"/>
      <c r="AA52" s="450"/>
      <c r="AB52" s="423"/>
      <c r="AC52" s="428"/>
      <c r="AD52" s="429"/>
      <c r="AE52" s="430"/>
      <c r="AF52" s="431"/>
      <c r="AG52" s="429"/>
      <c r="AH52" s="423"/>
      <c r="AI52" s="428"/>
      <c r="AJ52" s="429"/>
      <c r="AK52" s="447"/>
      <c r="AL52" s="464"/>
      <c r="AM52" s="464"/>
      <c r="AN52" s="464"/>
      <c r="AO52" s="464"/>
      <c r="AP52" s="464"/>
      <c r="AQ52" s="464"/>
      <c r="AR52" s="464"/>
      <c r="AS52" s="464"/>
      <c r="AT52" s="464"/>
      <c r="AU52" s="464"/>
      <c r="AV52" s="465"/>
      <c r="AY52" s="484" t="str">
        <f>控!AY52</f>
        <v xml:space="preserve"> 支払率×(   %)(A) (税抜)</v>
      </c>
      <c r="AZ52" s="401"/>
      <c r="BA52" s="401"/>
      <c r="BB52" s="401"/>
      <c r="BC52" s="401"/>
      <c r="BD52" s="401"/>
      <c r="BE52" s="401"/>
      <c r="BF52" s="401"/>
      <c r="BG52" s="401"/>
      <c r="BH52" s="401"/>
      <c r="BI52" s="401"/>
      <c r="BJ52" s="401"/>
      <c r="BK52" s="401"/>
      <c r="BL52" s="401"/>
      <c r="BM52" s="401"/>
      <c r="BN52" s="401"/>
      <c r="BO52" s="401"/>
      <c r="BP52" s="401"/>
      <c r="BQ52" s="401"/>
      <c r="BR52" s="401"/>
      <c r="BS52" s="405" t="str">
        <f>IF(控!BS52="","",控!BS52)</f>
        <v/>
      </c>
      <c r="BT52" s="405"/>
      <c r="BU52" s="405"/>
      <c r="BV52" s="405"/>
      <c r="BW52" s="405"/>
      <c r="BX52" s="405"/>
      <c r="BY52" s="405"/>
      <c r="BZ52" s="405"/>
      <c r="CA52" s="405"/>
      <c r="CB52" s="405"/>
      <c r="CC52" s="405"/>
      <c r="CD52" s="405"/>
      <c r="CE52" s="405"/>
      <c r="CF52" s="405"/>
      <c r="CG52" s="405"/>
      <c r="CH52" s="405"/>
      <c r="CI52" s="405"/>
      <c r="CJ52" s="405"/>
      <c r="CK52" s="405"/>
      <c r="CL52" s="405"/>
      <c r="CM52" s="405"/>
      <c r="CN52" s="406"/>
    </row>
    <row r="53" spans="2:92" s="30" customFormat="1" ht="7.5" customHeight="1" x14ac:dyDescent="0.15">
      <c r="B53" s="449"/>
      <c r="C53" s="429"/>
      <c r="D53" s="429"/>
      <c r="E53" s="429"/>
      <c r="F53" s="429"/>
      <c r="G53" s="429"/>
      <c r="H53" s="429"/>
      <c r="I53" s="429"/>
      <c r="J53" s="429"/>
      <c r="K53" s="429"/>
      <c r="L53" s="429"/>
      <c r="M53" s="429"/>
      <c r="N53" s="429"/>
      <c r="O53" s="447"/>
      <c r="P53" s="450"/>
      <c r="Q53" s="429"/>
      <c r="R53" s="429"/>
      <c r="S53" s="429"/>
      <c r="T53" s="429"/>
      <c r="U53" s="429"/>
      <c r="V53" s="423"/>
      <c r="W53" s="431"/>
      <c r="X53" s="429"/>
      <c r="Y53" s="429"/>
      <c r="Z53" s="447"/>
      <c r="AA53" s="450"/>
      <c r="AB53" s="423"/>
      <c r="AC53" s="428"/>
      <c r="AD53" s="429"/>
      <c r="AE53" s="430"/>
      <c r="AF53" s="431"/>
      <c r="AG53" s="429"/>
      <c r="AH53" s="423"/>
      <c r="AI53" s="428"/>
      <c r="AJ53" s="429"/>
      <c r="AK53" s="447"/>
      <c r="AL53" s="464"/>
      <c r="AM53" s="464"/>
      <c r="AN53" s="464"/>
      <c r="AO53" s="464"/>
      <c r="AP53" s="464"/>
      <c r="AQ53" s="464"/>
      <c r="AR53" s="464"/>
      <c r="AS53" s="464"/>
      <c r="AT53" s="464"/>
      <c r="AU53" s="464"/>
      <c r="AV53" s="465"/>
      <c r="AY53" s="484"/>
      <c r="AZ53" s="401"/>
      <c r="BA53" s="401"/>
      <c r="BB53" s="401"/>
      <c r="BC53" s="401"/>
      <c r="BD53" s="401"/>
      <c r="BE53" s="401"/>
      <c r="BF53" s="401"/>
      <c r="BG53" s="401"/>
      <c r="BH53" s="401"/>
      <c r="BI53" s="401"/>
      <c r="BJ53" s="401"/>
      <c r="BK53" s="401"/>
      <c r="BL53" s="401"/>
      <c r="BM53" s="401"/>
      <c r="BN53" s="401"/>
      <c r="BO53" s="401"/>
      <c r="BP53" s="401"/>
      <c r="BQ53" s="401"/>
      <c r="BR53" s="401"/>
      <c r="BS53" s="405"/>
      <c r="BT53" s="405"/>
      <c r="BU53" s="405"/>
      <c r="BV53" s="405"/>
      <c r="BW53" s="405"/>
      <c r="BX53" s="405"/>
      <c r="BY53" s="405"/>
      <c r="BZ53" s="405"/>
      <c r="CA53" s="405"/>
      <c r="CB53" s="405"/>
      <c r="CC53" s="405"/>
      <c r="CD53" s="405"/>
      <c r="CE53" s="405"/>
      <c r="CF53" s="405"/>
      <c r="CG53" s="405"/>
      <c r="CH53" s="405"/>
      <c r="CI53" s="405"/>
      <c r="CJ53" s="405"/>
      <c r="CK53" s="405"/>
      <c r="CL53" s="405"/>
      <c r="CM53" s="405"/>
      <c r="CN53" s="406"/>
    </row>
    <row r="54" spans="2:92" s="30" customFormat="1" ht="7.5" customHeight="1" x14ac:dyDescent="0.15">
      <c r="B54" s="450"/>
      <c r="C54" s="429"/>
      <c r="D54" s="429"/>
      <c r="E54" s="429"/>
      <c r="F54" s="429"/>
      <c r="G54" s="429"/>
      <c r="H54" s="429"/>
      <c r="I54" s="429"/>
      <c r="J54" s="429"/>
      <c r="K54" s="429"/>
      <c r="L54" s="429"/>
      <c r="M54" s="429"/>
      <c r="N54" s="429"/>
      <c r="O54" s="447"/>
      <c r="P54" s="450"/>
      <c r="Q54" s="429"/>
      <c r="R54" s="429"/>
      <c r="S54" s="429"/>
      <c r="T54" s="429"/>
      <c r="U54" s="429"/>
      <c r="V54" s="423"/>
      <c r="W54" s="431"/>
      <c r="X54" s="429"/>
      <c r="Y54" s="429"/>
      <c r="Z54" s="447"/>
      <c r="AA54" s="450"/>
      <c r="AB54" s="423"/>
      <c r="AC54" s="428"/>
      <c r="AD54" s="429"/>
      <c r="AE54" s="430"/>
      <c r="AF54" s="431"/>
      <c r="AG54" s="429"/>
      <c r="AH54" s="423"/>
      <c r="AI54" s="428"/>
      <c r="AJ54" s="429"/>
      <c r="AK54" s="447"/>
      <c r="AL54" s="464"/>
      <c r="AM54" s="464"/>
      <c r="AN54" s="464"/>
      <c r="AO54" s="464"/>
      <c r="AP54" s="464"/>
      <c r="AQ54" s="464"/>
      <c r="AR54" s="464"/>
      <c r="AS54" s="464"/>
      <c r="AT54" s="464"/>
      <c r="AU54" s="464"/>
      <c r="AV54" s="465"/>
      <c r="AY54" s="484"/>
      <c r="AZ54" s="401"/>
      <c r="BA54" s="401"/>
      <c r="BB54" s="401"/>
      <c r="BC54" s="401"/>
      <c r="BD54" s="401"/>
      <c r="BE54" s="401"/>
      <c r="BF54" s="401"/>
      <c r="BG54" s="401"/>
      <c r="BH54" s="401"/>
      <c r="BI54" s="401"/>
      <c r="BJ54" s="401"/>
      <c r="BK54" s="401"/>
      <c r="BL54" s="401"/>
      <c r="BM54" s="401"/>
      <c r="BN54" s="401"/>
      <c r="BO54" s="401"/>
      <c r="BP54" s="401"/>
      <c r="BQ54" s="401"/>
      <c r="BR54" s="401"/>
      <c r="BS54" s="405"/>
      <c r="BT54" s="405"/>
      <c r="BU54" s="405"/>
      <c r="BV54" s="405"/>
      <c r="BW54" s="405"/>
      <c r="BX54" s="405"/>
      <c r="BY54" s="405"/>
      <c r="BZ54" s="405"/>
      <c r="CA54" s="405"/>
      <c r="CB54" s="405"/>
      <c r="CC54" s="405"/>
      <c r="CD54" s="405"/>
      <c r="CE54" s="405"/>
      <c r="CF54" s="405"/>
      <c r="CG54" s="405"/>
      <c r="CH54" s="405"/>
      <c r="CI54" s="405"/>
      <c r="CJ54" s="405"/>
      <c r="CK54" s="405"/>
      <c r="CL54" s="405"/>
      <c r="CM54" s="405"/>
      <c r="CN54" s="406"/>
    </row>
    <row r="55" spans="2:92" s="30" customFormat="1" ht="7.5" customHeight="1" x14ac:dyDescent="0.15">
      <c r="B55" s="450"/>
      <c r="C55" s="429"/>
      <c r="D55" s="429"/>
      <c r="E55" s="429"/>
      <c r="F55" s="429"/>
      <c r="G55" s="429"/>
      <c r="H55" s="429"/>
      <c r="I55" s="429"/>
      <c r="J55" s="429"/>
      <c r="K55" s="429"/>
      <c r="L55" s="429"/>
      <c r="M55" s="429"/>
      <c r="N55" s="429"/>
      <c r="O55" s="447"/>
      <c r="P55" s="450"/>
      <c r="Q55" s="429"/>
      <c r="R55" s="429"/>
      <c r="S55" s="429"/>
      <c r="T55" s="429"/>
      <c r="U55" s="429"/>
      <c r="V55" s="423"/>
      <c r="W55" s="431"/>
      <c r="X55" s="429"/>
      <c r="Y55" s="429"/>
      <c r="Z55" s="447"/>
      <c r="AA55" s="450"/>
      <c r="AB55" s="423"/>
      <c r="AC55" s="428"/>
      <c r="AD55" s="429"/>
      <c r="AE55" s="430"/>
      <c r="AF55" s="431"/>
      <c r="AG55" s="429"/>
      <c r="AH55" s="423"/>
      <c r="AI55" s="428"/>
      <c r="AJ55" s="429"/>
      <c r="AK55" s="447"/>
      <c r="AL55" s="464"/>
      <c r="AM55" s="464"/>
      <c r="AN55" s="464"/>
      <c r="AO55" s="464"/>
      <c r="AP55" s="464"/>
      <c r="AQ55" s="464"/>
      <c r="AR55" s="464"/>
      <c r="AS55" s="464"/>
      <c r="AT55" s="464"/>
      <c r="AU55" s="464"/>
      <c r="AV55" s="465"/>
      <c r="AY55" s="480" t="s">
        <v>83</v>
      </c>
      <c r="AZ55" s="481"/>
      <c r="BA55" s="481"/>
      <c r="BB55" s="481"/>
      <c r="BC55" s="481"/>
      <c r="BD55" s="481"/>
      <c r="BE55" s="481"/>
      <c r="BF55" s="481"/>
      <c r="BG55" s="481"/>
      <c r="BH55" s="481"/>
      <c r="BI55" s="481"/>
      <c r="BJ55" s="481"/>
      <c r="BK55" s="481"/>
      <c r="BL55" s="481"/>
      <c r="BM55" s="481"/>
      <c r="BN55" s="481"/>
      <c r="BO55" s="481"/>
      <c r="BP55" s="481"/>
      <c r="BQ55" s="481"/>
      <c r="BR55" s="481"/>
      <c r="BS55" s="405" t="str">
        <f>IF(控!BS55="","",控!BS55)</f>
        <v/>
      </c>
      <c r="BT55" s="405"/>
      <c r="BU55" s="405"/>
      <c r="BV55" s="405"/>
      <c r="BW55" s="405"/>
      <c r="BX55" s="405"/>
      <c r="BY55" s="405"/>
      <c r="BZ55" s="405"/>
      <c r="CA55" s="405"/>
      <c r="CB55" s="405"/>
      <c r="CC55" s="405"/>
      <c r="CD55" s="405"/>
      <c r="CE55" s="405"/>
      <c r="CF55" s="405"/>
      <c r="CG55" s="405"/>
      <c r="CH55" s="405"/>
      <c r="CI55" s="405"/>
      <c r="CJ55" s="405"/>
      <c r="CK55" s="405"/>
      <c r="CL55" s="405"/>
      <c r="CM55" s="405"/>
      <c r="CN55" s="406"/>
    </row>
    <row r="56" spans="2:92" s="30" customFormat="1" ht="7.5" customHeight="1" x14ac:dyDescent="0.15">
      <c r="B56" s="449"/>
      <c r="C56" s="429"/>
      <c r="D56" s="429"/>
      <c r="E56" s="429"/>
      <c r="F56" s="429"/>
      <c r="G56" s="429"/>
      <c r="H56" s="429"/>
      <c r="I56" s="429"/>
      <c r="J56" s="429"/>
      <c r="K56" s="429"/>
      <c r="L56" s="429"/>
      <c r="M56" s="429"/>
      <c r="N56" s="429"/>
      <c r="O56" s="447"/>
      <c r="P56" s="450"/>
      <c r="Q56" s="429"/>
      <c r="R56" s="429"/>
      <c r="S56" s="429"/>
      <c r="T56" s="429"/>
      <c r="U56" s="429"/>
      <c r="V56" s="423"/>
      <c r="W56" s="431"/>
      <c r="X56" s="429"/>
      <c r="Y56" s="429"/>
      <c r="Z56" s="447"/>
      <c r="AA56" s="450"/>
      <c r="AB56" s="423"/>
      <c r="AC56" s="428"/>
      <c r="AD56" s="429"/>
      <c r="AE56" s="430"/>
      <c r="AF56" s="431"/>
      <c r="AG56" s="429"/>
      <c r="AH56" s="423"/>
      <c r="AI56" s="428"/>
      <c r="AJ56" s="429"/>
      <c r="AK56" s="447"/>
      <c r="AL56" s="464"/>
      <c r="AM56" s="464"/>
      <c r="AN56" s="464"/>
      <c r="AO56" s="464"/>
      <c r="AP56" s="464"/>
      <c r="AQ56" s="464"/>
      <c r="AR56" s="464"/>
      <c r="AS56" s="464"/>
      <c r="AT56" s="464"/>
      <c r="AU56" s="464"/>
      <c r="AV56" s="465"/>
      <c r="AY56" s="480"/>
      <c r="AZ56" s="481"/>
      <c r="BA56" s="481"/>
      <c r="BB56" s="481"/>
      <c r="BC56" s="481"/>
      <c r="BD56" s="481"/>
      <c r="BE56" s="481"/>
      <c r="BF56" s="481"/>
      <c r="BG56" s="481"/>
      <c r="BH56" s="481"/>
      <c r="BI56" s="481"/>
      <c r="BJ56" s="481"/>
      <c r="BK56" s="481"/>
      <c r="BL56" s="481"/>
      <c r="BM56" s="481"/>
      <c r="BN56" s="481"/>
      <c r="BO56" s="481"/>
      <c r="BP56" s="481"/>
      <c r="BQ56" s="481"/>
      <c r="BR56" s="481"/>
      <c r="BS56" s="405"/>
      <c r="BT56" s="405"/>
      <c r="BU56" s="405"/>
      <c r="BV56" s="405"/>
      <c r="BW56" s="405"/>
      <c r="BX56" s="405"/>
      <c r="BY56" s="405"/>
      <c r="BZ56" s="405"/>
      <c r="CA56" s="405"/>
      <c r="CB56" s="405"/>
      <c r="CC56" s="405"/>
      <c r="CD56" s="405"/>
      <c r="CE56" s="405"/>
      <c r="CF56" s="405"/>
      <c r="CG56" s="405"/>
      <c r="CH56" s="405"/>
      <c r="CI56" s="405"/>
      <c r="CJ56" s="405"/>
      <c r="CK56" s="405"/>
      <c r="CL56" s="405"/>
      <c r="CM56" s="405"/>
      <c r="CN56" s="406"/>
    </row>
    <row r="57" spans="2:92" s="30" customFormat="1" ht="7.5" customHeight="1" x14ac:dyDescent="0.15">
      <c r="B57" s="450"/>
      <c r="C57" s="429"/>
      <c r="D57" s="429"/>
      <c r="E57" s="429"/>
      <c r="F57" s="429"/>
      <c r="G57" s="429"/>
      <c r="H57" s="429"/>
      <c r="I57" s="429"/>
      <c r="J57" s="429"/>
      <c r="K57" s="429"/>
      <c r="L57" s="429"/>
      <c r="M57" s="429"/>
      <c r="N57" s="429"/>
      <c r="O57" s="447"/>
      <c r="P57" s="450"/>
      <c r="Q57" s="429"/>
      <c r="R57" s="429"/>
      <c r="S57" s="429"/>
      <c r="T57" s="429"/>
      <c r="U57" s="429"/>
      <c r="V57" s="423"/>
      <c r="W57" s="431"/>
      <c r="X57" s="429"/>
      <c r="Y57" s="429"/>
      <c r="Z57" s="447"/>
      <c r="AA57" s="450"/>
      <c r="AB57" s="423"/>
      <c r="AC57" s="428"/>
      <c r="AD57" s="429"/>
      <c r="AE57" s="430"/>
      <c r="AF57" s="431"/>
      <c r="AG57" s="429"/>
      <c r="AH57" s="423"/>
      <c r="AI57" s="428"/>
      <c r="AJ57" s="429"/>
      <c r="AK57" s="447"/>
      <c r="AL57" s="464"/>
      <c r="AM57" s="464"/>
      <c r="AN57" s="464"/>
      <c r="AO57" s="464"/>
      <c r="AP57" s="464"/>
      <c r="AQ57" s="464"/>
      <c r="AR57" s="464"/>
      <c r="AS57" s="464"/>
      <c r="AT57" s="464"/>
      <c r="AU57" s="464"/>
      <c r="AV57" s="465"/>
      <c r="AY57" s="480"/>
      <c r="AZ57" s="481"/>
      <c r="BA57" s="481"/>
      <c r="BB57" s="481"/>
      <c r="BC57" s="481"/>
      <c r="BD57" s="481"/>
      <c r="BE57" s="481"/>
      <c r="BF57" s="481"/>
      <c r="BG57" s="481"/>
      <c r="BH57" s="481"/>
      <c r="BI57" s="481"/>
      <c r="BJ57" s="481"/>
      <c r="BK57" s="481"/>
      <c r="BL57" s="481"/>
      <c r="BM57" s="481"/>
      <c r="BN57" s="481"/>
      <c r="BO57" s="481"/>
      <c r="BP57" s="481"/>
      <c r="BQ57" s="481"/>
      <c r="BR57" s="481"/>
      <c r="BS57" s="405"/>
      <c r="BT57" s="405"/>
      <c r="BU57" s="405"/>
      <c r="BV57" s="405"/>
      <c r="BW57" s="405"/>
      <c r="BX57" s="405"/>
      <c r="BY57" s="405"/>
      <c r="BZ57" s="405"/>
      <c r="CA57" s="405"/>
      <c r="CB57" s="405"/>
      <c r="CC57" s="405"/>
      <c r="CD57" s="405"/>
      <c r="CE57" s="405"/>
      <c r="CF57" s="405"/>
      <c r="CG57" s="405"/>
      <c r="CH57" s="405"/>
      <c r="CI57" s="405"/>
      <c r="CJ57" s="405"/>
      <c r="CK57" s="405"/>
      <c r="CL57" s="405"/>
      <c r="CM57" s="405"/>
      <c r="CN57" s="406"/>
    </row>
    <row r="58" spans="2:92" s="30" customFormat="1" ht="7.5" customHeight="1" x14ac:dyDescent="0.15">
      <c r="B58" s="450"/>
      <c r="C58" s="429"/>
      <c r="D58" s="429"/>
      <c r="E58" s="429"/>
      <c r="F58" s="429"/>
      <c r="G58" s="429"/>
      <c r="H58" s="429"/>
      <c r="I58" s="429"/>
      <c r="J58" s="429"/>
      <c r="K58" s="429"/>
      <c r="L58" s="429"/>
      <c r="M58" s="429"/>
      <c r="N58" s="429"/>
      <c r="O58" s="447"/>
      <c r="P58" s="450"/>
      <c r="Q58" s="429"/>
      <c r="R58" s="429"/>
      <c r="S58" s="429"/>
      <c r="T58" s="429"/>
      <c r="U58" s="429"/>
      <c r="V58" s="423"/>
      <c r="W58" s="431"/>
      <c r="X58" s="429"/>
      <c r="Y58" s="429"/>
      <c r="Z58" s="447"/>
      <c r="AA58" s="450"/>
      <c r="AB58" s="423"/>
      <c r="AC58" s="428"/>
      <c r="AD58" s="429"/>
      <c r="AE58" s="430"/>
      <c r="AF58" s="431"/>
      <c r="AG58" s="429"/>
      <c r="AH58" s="423"/>
      <c r="AI58" s="428"/>
      <c r="AJ58" s="429"/>
      <c r="AK58" s="447"/>
      <c r="AL58" s="464"/>
      <c r="AM58" s="464"/>
      <c r="AN58" s="464"/>
      <c r="AO58" s="464"/>
      <c r="AP58" s="464"/>
      <c r="AQ58" s="464"/>
      <c r="AR58" s="464"/>
      <c r="AS58" s="464"/>
      <c r="AT58" s="464"/>
      <c r="AU58" s="464"/>
      <c r="AV58" s="465"/>
      <c r="AY58" s="484" t="s">
        <v>84</v>
      </c>
      <c r="AZ58" s="401"/>
      <c r="BA58" s="401"/>
      <c r="BB58" s="401"/>
      <c r="BC58" s="401"/>
      <c r="BD58" s="401"/>
      <c r="BE58" s="401"/>
      <c r="BF58" s="401"/>
      <c r="BG58" s="401"/>
      <c r="BH58" s="401"/>
      <c r="BI58" s="401"/>
      <c r="BJ58" s="401"/>
      <c r="BK58" s="401"/>
      <c r="BL58" s="401"/>
      <c r="BM58" s="401"/>
      <c r="BN58" s="401"/>
      <c r="BO58" s="401"/>
      <c r="BP58" s="401"/>
      <c r="BQ58" s="401"/>
      <c r="BR58" s="401"/>
      <c r="BS58" s="405" t="str">
        <f>IF(控!BS58="","",控!BS58)</f>
        <v/>
      </c>
      <c r="BT58" s="405"/>
      <c r="BU58" s="405"/>
      <c r="BV58" s="405"/>
      <c r="BW58" s="405"/>
      <c r="BX58" s="405"/>
      <c r="BY58" s="405"/>
      <c r="BZ58" s="405"/>
      <c r="CA58" s="405"/>
      <c r="CB58" s="405"/>
      <c r="CC58" s="405"/>
      <c r="CD58" s="405"/>
      <c r="CE58" s="405"/>
      <c r="CF58" s="405"/>
      <c r="CG58" s="405"/>
      <c r="CH58" s="405"/>
      <c r="CI58" s="405"/>
      <c r="CJ58" s="405"/>
      <c r="CK58" s="405"/>
      <c r="CL58" s="405"/>
      <c r="CM58" s="405"/>
      <c r="CN58" s="406"/>
    </row>
    <row r="59" spans="2:92" s="30" customFormat="1" ht="7.5" customHeight="1" x14ac:dyDescent="0.15">
      <c r="B59" s="449"/>
      <c r="C59" s="429"/>
      <c r="D59" s="429"/>
      <c r="E59" s="429"/>
      <c r="F59" s="429"/>
      <c r="G59" s="429"/>
      <c r="H59" s="429"/>
      <c r="I59" s="429"/>
      <c r="J59" s="429"/>
      <c r="K59" s="429"/>
      <c r="L59" s="429"/>
      <c r="M59" s="429"/>
      <c r="N59" s="429"/>
      <c r="O59" s="447"/>
      <c r="P59" s="450"/>
      <c r="Q59" s="429"/>
      <c r="R59" s="429"/>
      <c r="S59" s="429"/>
      <c r="T59" s="429"/>
      <c r="U59" s="429"/>
      <c r="V59" s="423"/>
      <c r="W59" s="431"/>
      <c r="X59" s="429"/>
      <c r="Y59" s="429"/>
      <c r="Z59" s="447"/>
      <c r="AA59" s="450"/>
      <c r="AB59" s="423"/>
      <c r="AC59" s="428"/>
      <c r="AD59" s="429"/>
      <c r="AE59" s="430"/>
      <c r="AF59" s="431"/>
      <c r="AG59" s="429"/>
      <c r="AH59" s="423"/>
      <c r="AI59" s="428"/>
      <c r="AJ59" s="429"/>
      <c r="AK59" s="447"/>
      <c r="AL59" s="464"/>
      <c r="AM59" s="464"/>
      <c r="AN59" s="464"/>
      <c r="AO59" s="464"/>
      <c r="AP59" s="464"/>
      <c r="AQ59" s="464"/>
      <c r="AR59" s="464"/>
      <c r="AS59" s="464"/>
      <c r="AT59" s="464"/>
      <c r="AU59" s="464"/>
      <c r="AV59" s="465"/>
      <c r="AY59" s="484"/>
      <c r="AZ59" s="401"/>
      <c r="BA59" s="401"/>
      <c r="BB59" s="401"/>
      <c r="BC59" s="401"/>
      <c r="BD59" s="401"/>
      <c r="BE59" s="401"/>
      <c r="BF59" s="401"/>
      <c r="BG59" s="401"/>
      <c r="BH59" s="401"/>
      <c r="BI59" s="401"/>
      <c r="BJ59" s="401"/>
      <c r="BK59" s="401"/>
      <c r="BL59" s="401"/>
      <c r="BM59" s="401"/>
      <c r="BN59" s="401"/>
      <c r="BO59" s="401"/>
      <c r="BP59" s="401"/>
      <c r="BQ59" s="401"/>
      <c r="BR59" s="401"/>
      <c r="BS59" s="405"/>
      <c r="BT59" s="405"/>
      <c r="BU59" s="405"/>
      <c r="BV59" s="405"/>
      <c r="BW59" s="405"/>
      <c r="BX59" s="405"/>
      <c r="BY59" s="405"/>
      <c r="BZ59" s="405"/>
      <c r="CA59" s="405"/>
      <c r="CB59" s="405"/>
      <c r="CC59" s="405"/>
      <c r="CD59" s="405"/>
      <c r="CE59" s="405"/>
      <c r="CF59" s="405"/>
      <c r="CG59" s="405"/>
      <c r="CH59" s="405"/>
      <c r="CI59" s="405"/>
      <c r="CJ59" s="405"/>
      <c r="CK59" s="405"/>
      <c r="CL59" s="405"/>
      <c r="CM59" s="405"/>
      <c r="CN59" s="406"/>
    </row>
    <row r="60" spans="2:92" s="30" customFormat="1" ht="7.5" customHeight="1" x14ac:dyDescent="0.15">
      <c r="B60" s="450"/>
      <c r="C60" s="429"/>
      <c r="D60" s="429"/>
      <c r="E60" s="429"/>
      <c r="F60" s="429"/>
      <c r="G60" s="429"/>
      <c r="H60" s="429"/>
      <c r="I60" s="429"/>
      <c r="J60" s="429"/>
      <c r="K60" s="429"/>
      <c r="L60" s="429"/>
      <c r="M60" s="429"/>
      <c r="N60" s="429"/>
      <c r="O60" s="447"/>
      <c r="P60" s="450"/>
      <c r="Q60" s="429"/>
      <c r="R60" s="429"/>
      <c r="S60" s="429"/>
      <c r="T60" s="429"/>
      <c r="U60" s="429"/>
      <c r="V60" s="423"/>
      <c r="W60" s="431"/>
      <c r="X60" s="429"/>
      <c r="Y60" s="429"/>
      <c r="Z60" s="447"/>
      <c r="AA60" s="450"/>
      <c r="AB60" s="423"/>
      <c r="AC60" s="428"/>
      <c r="AD60" s="429"/>
      <c r="AE60" s="430"/>
      <c r="AF60" s="431"/>
      <c r="AG60" s="429"/>
      <c r="AH60" s="423"/>
      <c r="AI60" s="428"/>
      <c r="AJ60" s="429"/>
      <c r="AK60" s="447"/>
      <c r="AL60" s="464"/>
      <c r="AM60" s="464"/>
      <c r="AN60" s="464"/>
      <c r="AO60" s="464"/>
      <c r="AP60" s="464"/>
      <c r="AQ60" s="464"/>
      <c r="AR60" s="464"/>
      <c r="AS60" s="464"/>
      <c r="AT60" s="464"/>
      <c r="AU60" s="464"/>
      <c r="AV60" s="465"/>
      <c r="AY60" s="484"/>
      <c r="AZ60" s="401"/>
      <c r="BA60" s="401"/>
      <c r="BB60" s="401"/>
      <c r="BC60" s="401"/>
      <c r="BD60" s="401"/>
      <c r="BE60" s="401"/>
      <c r="BF60" s="401"/>
      <c r="BG60" s="401"/>
      <c r="BH60" s="401"/>
      <c r="BI60" s="401"/>
      <c r="BJ60" s="401"/>
      <c r="BK60" s="401"/>
      <c r="BL60" s="401"/>
      <c r="BM60" s="401"/>
      <c r="BN60" s="401"/>
      <c r="BO60" s="401"/>
      <c r="BP60" s="401"/>
      <c r="BQ60" s="401"/>
      <c r="BR60" s="401"/>
      <c r="BS60" s="405"/>
      <c r="BT60" s="405"/>
      <c r="BU60" s="405"/>
      <c r="BV60" s="405"/>
      <c r="BW60" s="405"/>
      <c r="BX60" s="405"/>
      <c r="BY60" s="405"/>
      <c r="BZ60" s="405"/>
      <c r="CA60" s="405"/>
      <c r="CB60" s="405"/>
      <c r="CC60" s="405"/>
      <c r="CD60" s="405"/>
      <c r="CE60" s="405"/>
      <c r="CF60" s="405"/>
      <c r="CG60" s="405"/>
      <c r="CH60" s="405"/>
      <c r="CI60" s="405"/>
      <c r="CJ60" s="405"/>
      <c r="CK60" s="405"/>
      <c r="CL60" s="405"/>
      <c r="CM60" s="405"/>
      <c r="CN60" s="406"/>
    </row>
    <row r="61" spans="2:92" s="30" customFormat="1" ht="7.5" customHeight="1" x14ac:dyDescent="0.15">
      <c r="B61" s="450"/>
      <c r="C61" s="429"/>
      <c r="D61" s="429"/>
      <c r="E61" s="429"/>
      <c r="F61" s="429"/>
      <c r="G61" s="429"/>
      <c r="H61" s="429"/>
      <c r="I61" s="429"/>
      <c r="J61" s="429"/>
      <c r="K61" s="429"/>
      <c r="L61" s="429"/>
      <c r="M61" s="429"/>
      <c r="N61" s="429"/>
      <c r="O61" s="447"/>
      <c r="P61" s="450"/>
      <c r="Q61" s="429"/>
      <c r="R61" s="429"/>
      <c r="S61" s="429"/>
      <c r="T61" s="429"/>
      <c r="U61" s="429"/>
      <c r="V61" s="423"/>
      <c r="W61" s="431"/>
      <c r="X61" s="429"/>
      <c r="Y61" s="429"/>
      <c r="Z61" s="447"/>
      <c r="AA61" s="450"/>
      <c r="AB61" s="423"/>
      <c r="AC61" s="428"/>
      <c r="AD61" s="429"/>
      <c r="AE61" s="430"/>
      <c r="AF61" s="431"/>
      <c r="AG61" s="429"/>
      <c r="AH61" s="423"/>
      <c r="AI61" s="428"/>
      <c r="AJ61" s="429"/>
      <c r="AK61" s="447"/>
      <c r="AL61" s="464"/>
      <c r="AM61" s="464"/>
      <c r="AN61" s="464"/>
      <c r="AO61" s="464"/>
      <c r="AP61" s="464"/>
      <c r="AQ61" s="464"/>
      <c r="AR61" s="464"/>
      <c r="AS61" s="464"/>
      <c r="AT61" s="464"/>
      <c r="AU61" s="464"/>
      <c r="AV61" s="465"/>
      <c r="AY61" s="488" t="s">
        <v>64</v>
      </c>
      <c r="AZ61" s="412"/>
      <c r="BA61" s="412"/>
      <c r="BB61" s="412"/>
      <c r="BC61" s="412"/>
      <c r="BD61" s="412"/>
      <c r="BE61" s="412"/>
      <c r="BF61" s="412"/>
      <c r="BG61" s="412"/>
      <c r="BH61" s="412"/>
      <c r="BI61" s="412"/>
      <c r="BJ61" s="489">
        <f>AI33</f>
        <v>0.1</v>
      </c>
      <c r="BK61" s="490"/>
      <c r="BL61" s="490"/>
      <c r="BM61" s="490"/>
      <c r="BN61" s="490"/>
      <c r="BO61" s="490"/>
      <c r="BP61" s="490"/>
      <c r="BQ61" s="490"/>
      <c r="BR61" s="490"/>
      <c r="BS61" s="405" t="str">
        <f>IF(控!BS61="","",控!BS61)</f>
        <v/>
      </c>
      <c r="BT61" s="405"/>
      <c r="BU61" s="405"/>
      <c r="BV61" s="405"/>
      <c r="BW61" s="405"/>
      <c r="BX61" s="405"/>
      <c r="BY61" s="405"/>
      <c r="BZ61" s="405"/>
      <c r="CA61" s="405"/>
      <c r="CB61" s="405"/>
      <c r="CC61" s="405"/>
      <c r="CD61" s="405"/>
      <c r="CE61" s="405"/>
      <c r="CF61" s="405"/>
      <c r="CG61" s="405"/>
      <c r="CH61" s="405"/>
      <c r="CI61" s="405"/>
      <c r="CJ61" s="405"/>
      <c r="CK61" s="405"/>
      <c r="CL61" s="405"/>
      <c r="CM61" s="405"/>
      <c r="CN61" s="406"/>
    </row>
    <row r="62" spans="2:92" s="30" customFormat="1" ht="7.5" customHeight="1" x14ac:dyDescent="0.15">
      <c r="B62" s="449"/>
      <c r="C62" s="429"/>
      <c r="D62" s="429"/>
      <c r="E62" s="429"/>
      <c r="F62" s="429"/>
      <c r="G62" s="429"/>
      <c r="H62" s="429"/>
      <c r="I62" s="429"/>
      <c r="J62" s="429"/>
      <c r="K62" s="429"/>
      <c r="L62" s="429"/>
      <c r="M62" s="429"/>
      <c r="N62" s="429"/>
      <c r="O62" s="447"/>
      <c r="P62" s="450"/>
      <c r="Q62" s="429"/>
      <c r="R62" s="429"/>
      <c r="S62" s="429"/>
      <c r="T62" s="429"/>
      <c r="U62" s="429"/>
      <c r="V62" s="423"/>
      <c r="W62" s="431"/>
      <c r="X62" s="429"/>
      <c r="Y62" s="429"/>
      <c r="Z62" s="447"/>
      <c r="AA62" s="450"/>
      <c r="AB62" s="423"/>
      <c r="AC62" s="428"/>
      <c r="AD62" s="429"/>
      <c r="AE62" s="430"/>
      <c r="AF62" s="431"/>
      <c r="AG62" s="429"/>
      <c r="AH62" s="423"/>
      <c r="AI62" s="428"/>
      <c r="AJ62" s="429"/>
      <c r="AK62" s="447"/>
      <c r="AL62" s="464"/>
      <c r="AM62" s="464"/>
      <c r="AN62" s="464"/>
      <c r="AO62" s="464"/>
      <c r="AP62" s="464"/>
      <c r="AQ62" s="464"/>
      <c r="AR62" s="464"/>
      <c r="AS62" s="464"/>
      <c r="AT62" s="464"/>
      <c r="AU62" s="464"/>
      <c r="AV62" s="465"/>
      <c r="AY62" s="488"/>
      <c r="AZ62" s="412"/>
      <c r="BA62" s="412"/>
      <c r="BB62" s="412"/>
      <c r="BC62" s="412"/>
      <c r="BD62" s="412"/>
      <c r="BE62" s="412"/>
      <c r="BF62" s="412"/>
      <c r="BG62" s="412"/>
      <c r="BH62" s="412"/>
      <c r="BI62" s="412"/>
      <c r="BJ62" s="490"/>
      <c r="BK62" s="490"/>
      <c r="BL62" s="490"/>
      <c r="BM62" s="490"/>
      <c r="BN62" s="490"/>
      <c r="BO62" s="490"/>
      <c r="BP62" s="490"/>
      <c r="BQ62" s="490"/>
      <c r="BR62" s="490"/>
      <c r="BS62" s="405"/>
      <c r="BT62" s="405"/>
      <c r="BU62" s="405"/>
      <c r="BV62" s="405"/>
      <c r="BW62" s="405"/>
      <c r="BX62" s="405"/>
      <c r="BY62" s="405"/>
      <c r="BZ62" s="405"/>
      <c r="CA62" s="405"/>
      <c r="CB62" s="405"/>
      <c r="CC62" s="405"/>
      <c r="CD62" s="405"/>
      <c r="CE62" s="405"/>
      <c r="CF62" s="405"/>
      <c r="CG62" s="405"/>
      <c r="CH62" s="405"/>
      <c r="CI62" s="405"/>
      <c r="CJ62" s="405"/>
      <c r="CK62" s="405"/>
      <c r="CL62" s="405"/>
      <c r="CM62" s="405"/>
      <c r="CN62" s="406"/>
    </row>
    <row r="63" spans="2:92" s="30" customFormat="1" ht="7.5" customHeight="1" x14ac:dyDescent="0.15">
      <c r="B63" s="450"/>
      <c r="C63" s="429"/>
      <c r="D63" s="429"/>
      <c r="E63" s="429"/>
      <c r="F63" s="429"/>
      <c r="G63" s="429"/>
      <c r="H63" s="429"/>
      <c r="I63" s="429"/>
      <c r="J63" s="429"/>
      <c r="K63" s="429"/>
      <c r="L63" s="429"/>
      <c r="M63" s="429"/>
      <c r="N63" s="429"/>
      <c r="O63" s="447"/>
      <c r="P63" s="450"/>
      <c r="Q63" s="429"/>
      <c r="R63" s="429"/>
      <c r="S63" s="429"/>
      <c r="T63" s="429"/>
      <c r="U63" s="429"/>
      <c r="V63" s="423"/>
      <c r="W63" s="431"/>
      <c r="X63" s="429"/>
      <c r="Y63" s="429"/>
      <c r="Z63" s="447"/>
      <c r="AA63" s="450"/>
      <c r="AB63" s="423"/>
      <c r="AC63" s="428"/>
      <c r="AD63" s="429"/>
      <c r="AE63" s="430"/>
      <c r="AF63" s="431"/>
      <c r="AG63" s="429"/>
      <c r="AH63" s="423"/>
      <c r="AI63" s="428"/>
      <c r="AJ63" s="429"/>
      <c r="AK63" s="447"/>
      <c r="AL63" s="464"/>
      <c r="AM63" s="464"/>
      <c r="AN63" s="464"/>
      <c r="AO63" s="464"/>
      <c r="AP63" s="464"/>
      <c r="AQ63" s="464"/>
      <c r="AR63" s="464"/>
      <c r="AS63" s="464"/>
      <c r="AT63" s="464"/>
      <c r="AU63" s="464"/>
      <c r="AV63" s="465"/>
      <c r="AY63" s="488"/>
      <c r="AZ63" s="412"/>
      <c r="BA63" s="412"/>
      <c r="BB63" s="412"/>
      <c r="BC63" s="412"/>
      <c r="BD63" s="412"/>
      <c r="BE63" s="412"/>
      <c r="BF63" s="412"/>
      <c r="BG63" s="412"/>
      <c r="BH63" s="412"/>
      <c r="BI63" s="412"/>
      <c r="BJ63" s="490"/>
      <c r="BK63" s="490"/>
      <c r="BL63" s="490"/>
      <c r="BM63" s="490"/>
      <c r="BN63" s="490"/>
      <c r="BO63" s="490"/>
      <c r="BP63" s="490"/>
      <c r="BQ63" s="490"/>
      <c r="BR63" s="490"/>
      <c r="BS63" s="405"/>
      <c r="BT63" s="405"/>
      <c r="BU63" s="405"/>
      <c r="BV63" s="405"/>
      <c r="BW63" s="405"/>
      <c r="BX63" s="405"/>
      <c r="BY63" s="405"/>
      <c r="BZ63" s="405"/>
      <c r="CA63" s="405"/>
      <c r="CB63" s="405"/>
      <c r="CC63" s="405"/>
      <c r="CD63" s="405"/>
      <c r="CE63" s="405"/>
      <c r="CF63" s="405"/>
      <c r="CG63" s="405"/>
      <c r="CH63" s="405"/>
      <c r="CI63" s="405"/>
      <c r="CJ63" s="405"/>
      <c r="CK63" s="405"/>
      <c r="CL63" s="405"/>
      <c r="CM63" s="405"/>
      <c r="CN63" s="406"/>
    </row>
    <row r="64" spans="2:92" s="30" customFormat="1" ht="7.5" customHeight="1" x14ac:dyDescent="0.15">
      <c r="B64" s="450"/>
      <c r="C64" s="429"/>
      <c r="D64" s="429"/>
      <c r="E64" s="429"/>
      <c r="F64" s="429"/>
      <c r="G64" s="429"/>
      <c r="H64" s="429"/>
      <c r="I64" s="429"/>
      <c r="J64" s="429"/>
      <c r="K64" s="429"/>
      <c r="L64" s="429"/>
      <c r="M64" s="429"/>
      <c r="N64" s="429"/>
      <c r="O64" s="447"/>
      <c r="P64" s="450"/>
      <c r="Q64" s="429"/>
      <c r="R64" s="429"/>
      <c r="S64" s="429"/>
      <c r="T64" s="429"/>
      <c r="U64" s="429"/>
      <c r="V64" s="423"/>
      <c r="W64" s="431"/>
      <c r="X64" s="429"/>
      <c r="Y64" s="429"/>
      <c r="Z64" s="447"/>
      <c r="AA64" s="450"/>
      <c r="AB64" s="423"/>
      <c r="AC64" s="428"/>
      <c r="AD64" s="429"/>
      <c r="AE64" s="430"/>
      <c r="AF64" s="431"/>
      <c r="AG64" s="429"/>
      <c r="AH64" s="423"/>
      <c r="AI64" s="428"/>
      <c r="AJ64" s="429"/>
      <c r="AK64" s="447"/>
      <c r="AL64" s="464"/>
      <c r="AM64" s="464"/>
      <c r="AN64" s="464"/>
      <c r="AO64" s="464"/>
      <c r="AP64" s="464"/>
      <c r="AQ64" s="464"/>
      <c r="AR64" s="464"/>
      <c r="AS64" s="464"/>
      <c r="AT64" s="464"/>
      <c r="AU64" s="464"/>
      <c r="AV64" s="465"/>
      <c r="AY64" s="480" t="s">
        <v>85</v>
      </c>
      <c r="AZ64" s="481"/>
      <c r="BA64" s="481"/>
      <c r="BB64" s="481"/>
      <c r="BC64" s="481"/>
      <c r="BD64" s="481"/>
      <c r="BE64" s="481"/>
      <c r="BF64" s="481"/>
      <c r="BG64" s="481"/>
      <c r="BH64" s="481"/>
      <c r="BI64" s="481"/>
      <c r="BJ64" s="481"/>
      <c r="BK64" s="481"/>
      <c r="BL64" s="481"/>
      <c r="BM64" s="481"/>
      <c r="BN64" s="481"/>
      <c r="BO64" s="481"/>
      <c r="BP64" s="481"/>
      <c r="BQ64" s="481"/>
      <c r="BR64" s="481"/>
      <c r="BS64" s="405" t="str">
        <f>IF(控!BS64="","",控!BS64)</f>
        <v/>
      </c>
      <c r="BT64" s="405"/>
      <c r="BU64" s="405"/>
      <c r="BV64" s="405"/>
      <c r="BW64" s="405"/>
      <c r="BX64" s="405"/>
      <c r="BY64" s="405"/>
      <c r="BZ64" s="405"/>
      <c r="CA64" s="405"/>
      <c r="CB64" s="405"/>
      <c r="CC64" s="405"/>
      <c r="CD64" s="405"/>
      <c r="CE64" s="405"/>
      <c r="CF64" s="405"/>
      <c r="CG64" s="405"/>
      <c r="CH64" s="405"/>
      <c r="CI64" s="405"/>
      <c r="CJ64" s="405"/>
      <c r="CK64" s="405"/>
      <c r="CL64" s="405"/>
      <c r="CM64" s="405"/>
      <c r="CN64" s="406"/>
    </row>
    <row r="65" spans="2:92" s="30" customFormat="1" ht="7.5" customHeight="1" x14ac:dyDescent="0.15">
      <c r="B65" s="449"/>
      <c r="C65" s="429"/>
      <c r="D65" s="429"/>
      <c r="E65" s="429"/>
      <c r="F65" s="429"/>
      <c r="G65" s="429"/>
      <c r="H65" s="429"/>
      <c r="I65" s="429"/>
      <c r="J65" s="429"/>
      <c r="K65" s="429"/>
      <c r="L65" s="429"/>
      <c r="M65" s="429"/>
      <c r="N65" s="429"/>
      <c r="O65" s="447"/>
      <c r="P65" s="450"/>
      <c r="Q65" s="429"/>
      <c r="R65" s="429"/>
      <c r="S65" s="429"/>
      <c r="T65" s="429"/>
      <c r="U65" s="429"/>
      <c r="V65" s="423"/>
      <c r="W65" s="431"/>
      <c r="X65" s="429"/>
      <c r="Y65" s="429"/>
      <c r="Z65" s="447"/>
      <c r="AA65" s="450"/>
      <c r="AB65" s="423"/>
      <c r="AC65" s="428"/>
      <c r="AD65" s="429"/>
      <c r="AE65" s="430"/>
      <c r="AF65" s="431"/>
      <c r="AG65" s="429"/>
      <c r="AH65" s="423"/>
      <c r="AI65" s="428"/>
      <c r="AJ65" s="429"/>
      <c r="AK65" s="447"/>
      <c r="AL65" s="464"/>
      <c r="AM65" s="464"/>
      <c r="AN65" s="464"/>
      <c r="AO65" s="464"/>
      <c r="AP65" s="464"/>
      <c r="AQ65" s="464"/>
      <c r="AR65" s="464"/>
      <c r="AS65" s="464"/>
      <c r="AT65" s="464"/>
      <c r="AU65" s="464"/>
      <c r="AV65" s="465"/>
      <c r="AY65" s="480"/>
      <c r="AZ65" s="481"/>
      <c r="BA65" s="481"/>
      <c r="BB65" s="481"/>
      <c r="BC65" s="481"/>
      <c r="BD65" s="481"/>
      <c r="BE65" s="481"/>
      <c r="BF65" s="481"/>
      <c r="BG65" s="481"/>
      <c r="BH65" s="481"/>
      <c r="BI65" s="481"/>
      <c r="BJ65" s="481"/>
      <c r="BK65" s="481"/>
      <c r="BL65" s="481"/>
      <c r="BM65" s="481"/>
      <c r="BN65" s="481"/>
      <c r="BO65" s="481"/>
      <c r="BP65" s="481"/>
      <c r="BQ65" s="481"/>
      <c r="BR65" s="481"/>
      <c r="BS65" s="405"/>
      <c r="BT65" s="405"/>
      <c r="BU65" s="405"/>
      <c r="BV65" s="405"/>
      <c r="BW65" s="405"/>
      <c r="BX65" s="405"/>
      <c r="BY65" s="405"/>
      <c r="BZ65" s="405"/>
      <c r="CA65" s="405"/>
      <c r="CB65" s="405"/>
      <c r="CC65" s="405"/>
      <c r="CD65" s="405"/>
      <c r="CE65" s="405"/>
      <c r="CF65" s="405"/>
      <c r="CG65" s="405"/>
      <c r="CH65" s="405"/>
      <c r="CI65" s="405"/>
      <c r="CJ65" s="405"/>
      <c r="CK65" s="405"/>
      <c r="CL65" s="405"/>
      <c r="CM65" s="405"/>
      <c r="CN65" s="406"/>
    </row>
    <row r="66" spans="2:92" s="30" customFormat="1" ht="7.5" customHeight="1" thickBot="1" x14ac:dyDescent="0.2">
      <c r="B66" s="450"/>
      <c r="C66" s="429"/>
      <c r="D66" s="429"/>
      <c r="E66" s="429"/>
      <c r="F66" s="429"/>
      <c r="G66" s="429"/>
      <c r="H66" s="429"/>
      <c r="I66" s="429"/>
      <c r="J66" s="429"/>
      <c r="K66" s="429"/>
      <c r="L66" s="429"/>
      <c r="M66" s="429"/>
      <c r="N66" s="429"/>
      <c r="O66" s="447"/>
      <c r="P66" s="450"/>
      <c r="Q66" s="429"/>
      <c r="R66" s="429"/>
      <c r="S66" s="429"/>
      <c r="T66" s="429"/>
      <c r="U66" s="429"/>
      <c r="V66" s="423"/>
      <c r="W66" s="431"/>
      <c r="X66" s="429"/>
      <c r="Y66" s="429"/>
      <c r="Z66" s="447"/>
      <c r="AA66" s="450"/>
      <c r="AB66" s="423"/>
      <c r="AC66" s="428"/>
      <c r="AD66" s="429"/>
      <c r="AE66" s="430"/>
      <c r="AF66" s="431"/>
      <c r="AG66" s="429"/>
      <c r="AH66" s="423"/>
      <c r="AI66" s="428"/>
      <c r="AJ66" s="429"/>
      <c r="AK66" s="447"/>
      <c r="AL66" s="464"/>
      <c r="AM66" s="464"/>
      <c r="AN66" s="464"/>
      <c r="AO66" s="464"/>
      <c r="AP66" s="464"/>
      <c r="AQ66" s="464"/>
      <c r="AR66" s="464"/>
      <c r="AS66" s="464"/>
      <c r="AT66" s="464"/>
      <c r="AU66" s="464"/>
      <c r="AV66" s="465"/>
      <c r="AY66" s="482"/>
      <c r="AZ66" s="483"/>
      <c r="BA66" s="483"/>
      <c r="BB66" s="483"/>
      <c r="BC66" s="483"/>
      <c r="BD66" s="483"/>
      <c r="BE66" s="483"/>
      <c r="BF66" s="483"/>
      <c r="BG66" s="483"/>
      <c r="BH66" s="483"/>
      <c r="BI66" s="483"/>
      <c r="BJ66" s="483"/>
      <c r="BK66" s="483"/>
      <c r="BL66" s="483"/>
      <c r="BM66" s="483"/>
      <c r="BN66" s="483"/>
      <c r="BO66" s="483"/>
      <c r="BP66" s="483"/>
      <c r="BQ66" s="483"/>
      <c r="BR66" s="483"/>
      <c r="BS66" s="486"/>
      <c r="BT66" s="486"/>
      <c r="BU66" s="486"/>
      <c r="BV66" s="486"/>
      <c r="BW66" s="486"/>
      <c r="BX66" s="486"/>
      <c r="BY66" s="486"/>
      <c r="BZ66" s="486"/>
      <c r="CA66" s="486"/>
      <c r="CB66" s="486"/>
      <c r="CC66" s="486"/>
      <c r="CD66" s="486"/>
      <c r="CE66" s="486"/>
      <c r="CF66" s="486"/>
      <c r="CG66" s="486"/>
      <c r="CH66" s="486"/>
      <c r="CI66" s="486"/>
      <c r="CJ66" s="486"/>
      <c r="CK66" s="486"/>
      <c r="CL66" s="486"/>
      <c r="CM66" s="486"/>
      <c r="CN66" s="487"/>
    </row>
    <row r="67" spans="2:92" s="30" customFormat="1" ht="7.5" customHeight="1" x14ac:dyDescent="0.15">
      <c r="B67" s="450"/>
      <c r="C67" s="429"/>
      <c r="D67" s="429"/>
      <c r="E67" s="429"/>
      <c r="F67" s="429"/>
      <c r="G67" s="429"/>
      <c r="H67" s="429"/>
      <c r="I67" s="429"/>
      <c r="J67" s="429"/>
      <c r="K67" s="429"/>
      <c r="L67" s="429"/>
      <c r="M67" s="429"/>
      <c r="N67" s="429"/>
      <c r="O67" s="447"/>
      <c r="P67" s="450"/>
      <c r="Q67" s="429"/>
      <c r="R67" s="429"/>
      <c r="S67" s="429"/>
      <c r="T67" s="429"/>
      <c r="U67" s="429"/>
      <c r="V67" s="423"/>
      <c r="W67" s="431"/>
      <c r="X67" s="429"/>
      <c r="Y67" s="429"/>
      <c r="Z67" s="447"/>
      <c r="AA67" s="450"/>
      <c r="AB67" s="423"/>
      <c r="AC67" s="428"/>
      <c r="AD67" s="429"/>
      <c r="AE67" s="430"/>
      <c r="AF67" s="431"/>
      <c r="AG67" s="429"/>
      <c r="AH67" s="423"/>
      <c r="AI67" s="428"/>
      <c r="AJ67" s="429"/>
      <c r="AK67" s="447"/>
      <c r="AL67" s="464"/>
      <c r="AM67" s="464"/>
      <c r="AN67" s="464"/>
      <c r="AO67" s="464"/>
      <c r="AP67" s="464"/>
      <c r="AQ67" s="464"/>
      <c r="AR67" s="464"/>
      <c r="AS67" s="464"/>
      <c r="AT67" s="464"/>
      <c r="AU67" s="464"/>
      <c r="AV67" s="465"/>
    </row>
    <row r="68" spans="2:92" s="30" customFormat="1" ht="7.5" customHeight="1" x14ac:dyDescent="0.15">
      <c r="B68" s="449"/>
      <c r="C68" s="429"/>
      <c r="D68" s="429"/>
      <c r="E68" s="429"/>
      <c r="F68" s="429"/>
      <c r="G68" s="429"/>
      <c r="H68" s="429"/>
      <c r="I68" s="429"/>
      <c r="J68" s="429"/>
      <c r="K68" s="429"/>
      <c r="L68" s="429"/>
      <c r="M68" s="429"/>
      <c r="N68" s="429"/>
      <c r="O68" s="447"/>
      <c r="P68" s="450"/>
      <c r="Q68" s="429"/>
      <c r="R68" s="429"/>
      <c r="S68" s="429"/>
      <c r="T68" s="429"/>
      <c r="U68" s="429"/>
      <c r="V68" s="423"/>
      <c r="W68" s="431"/>
      <c r="X68" s="429"/>
      <c r="Y68" s="429"/>
      <c r="Z68" s="447"/>
      <c r="AA68" s="450"/>
      <c r="AB68" s="423"/>
      <c r="AC68" s="428"/>
      <c r="AD68" s="429"/>
      <c r="AE68" s="430"/>
      <c r="AF68" s="431"/>
      <c r="AG68" s="429"/>
      <c r="AH68" s="423"/>
      <c r="AI68" s="428"/>
      <c r="AJ68" s="429"/>
      <c r="AK68" s="447"/>
      <c r="AL68" s="464"/>
      <c r="AM68" s="464"/>
      <c r="AN68" s="464"/>
      <c r="AO68" s="464"/>
      <c r="AP68" s="464"/>
      <c r="AQ68" s="464"/>
      <c r="AR68" s="464"/>
      <c r="AS68" s="464"/>
      <c r="AT68" s="464"/>
      <c r="AU68" s="464"/>
      <c r="AV68" s="465"/>
    </row>
    <row r="69" spans="2:92" s="30" customFormat="1" ht="7.5" customHeight="1" thickBot="1" x14ac:dyDescent="0.2">
      <c r="B69" s="450"/>
      <c r="C69" s="429"/>
      <c r="D69" s="429"/>
      <c r="E69" s="429"/>
      <c r="F69" s="429"/>
      <c r="G69" s="429"/>
      <c r="H69" s="429"/>
      <c r="I69" s="429"/>
      <c r="J69" s="429"/>
      <c r="K69" s="429"/>
      <c r="L69" s="429"/>
      <c r="M69" s="429"/>
      <c r="N69" s="429"/>
      <c r="O69" s="447"/>
      <c r="P69" s="450"/>
      <c r="Q69" s="429"/>
      <c r="R69" s="429"/>
      <c r="S69" s="429"/>
      <c r="T69" s="429"/>
      <c r="U69" s="429"/>
      <c r="V69" s="423"/>
      <c r="W69" s="431"/>
      <c r="X69" s="429"/>
      <c r="Y69" s="429"/>
      <c r="Z69" s="447"/>
      <c r="AA69" s="450"/>
      <c r="AB69" s="423"/>
      <c r="AC69" s="428"/>
      <c r="AD69" s="429"/>
      <c r="AE69" s="430"/>
      <c r="AF69" s="431"/>
      <c r="AG69" s="429"/>
      <c r="AH69" s="423"/>
      <c r="AI69" s="428"/>
      <c r="AJ69" s="429"/>
      <c r="AK69" s="447"/>
      <c r="AL69" s="464"/>
      <c r="AM69" s="464"/>
      <c r="AN69" s="464"/>
      <c r="AO69" s="464"/>
      <c r="AP69" s="464"/>
      <c r="AQ69" s="464"/>
      <c r="AR69" s="464"/>
      <c r="AS69" s="464"/>
      <c r="AT69" s="464"/>
      <c r="AU69" s="464"/>
      <c r="AV69" s="465"/>
    </row>
    <row r="70" spans="2:92" s="30" customFormat="1" ht="7.5" customHeight="1" thickBot="1" x14ac:dyDescent="0.2">
      <c r="B70" s="451"/>
      <c r="C70" s="444"/>
      <c r="D70" s="444"/>
      <c r="E70" s="444"/>
      <c r="F70" s="444"/>
      <c r="G70" s="444"/>
      <c r="H70" s="444"/>
      <c r="I70" s="444"/>
      <c r="J70" s="444"/>
      <c r="K70" s="444"/>
      <c r="L70" s="444"/>
      <c r="M70" s="444"/>
      <c r="N70" s="444"/>
      <c r="O70" s="448"/>
      <c r="P70" s="451"/>
      <c r="Q70" s="444"/>
      <c r="R70" s="444"/>
      <c r="S70" s="444"/>
      <c r="T70" s="444"/>
      <c r="U70" s="444"/>
      <c r="V70" s="445"/>
      <c r="W70" s="446"/>
      <c r="X70" s="444"/>
      <c r="Y70" s="444"/>
      <c r="Z70" s="448"/>
      <c r="AA70" s="450"/>
      <c r="AB70" s="423"/>
      <c r="AC70" s="428"/>
      <c r="AD70" s="429"/>
      <c r="AE70" s="430"/>
      <c r="AF70" s="431"/>
      <c r="AG70" s="429"/>
      <c r="AH70" s="423"/>
      <c r="AI70" s="428"/>
      <c r="AJ70" s="429"/>
      <c r="AK70" s="447"/>
      <c r="AL70" s="464"/>
      <c r="AM70" s="464"/>
      <c r="AN70" s="464"/>
      <c r="AO70" s="464"/>
      <c r="AP70" s="464"/>
      <c r="AQ70" s="464"/>
      <c r="AR70" s="464"/>
      <c r="AS70" s="464"/>
      <c r="AT70" s="464"/>
      <c r="AU70" s="464"/>
      <c r="AV70" s="465"/>
      <c r="AY70" s="419" t="s">
        <v>91</v>
      </c>
      <c r="AZ70" s="420"/>
      <c r="BA70" s="420"/>
      <c r="BB70" s="420"/>
      <c r="BC70" s="420"/>
      <c r="BD70" s="420"/>
      <c r="BE70" s="410" t="s">
        <v>37</v>
      </c>
      <c r="BF70" s="410"/>
      <c r="BG70" s="410"/>
      <c r="BH70" s="410"/>
      <c r="BI70" s="410"/>
      <c r="BJ70" s="410"/>
      <c r="BK70" s="410"/>
      <c r="BL70" s="410"/>
      <c r="BM70" s="410"/>
      <c r="BN70" s="410"/>
      <c r="BO70" s="410"/>
      <c r="BP70" s="410"/>
      <c r="BQ70" s="410" t="s">
        <v>38</v>
      </c>
      <c r="BR70" s="410"/>
      <c r="BS70" s="410"/>
      <c r="BT70" s="410"/>
      <c r="BU70" s="410"/>
      <c r="BV70" s="410"/>
      <c r="BW70" s="410"/>
      <c r="BX70" s="410"/>
      <c r="BY70" s="410"/>
      <c r="BZ70" s="410"/>
      <c r="CA70" s="410"/>
      <c r="CB70" s="410"/>
      <c r="CC70" s="410" t="s">
        <v>39</v>
      </c>
      <c r="CD70" s="410"/>
      <c r="CE70" s="410"/>
      <c r="CF70" s="410"/>
      <c r="CG70" s="410"/>
      <c r="CH70" s="410"/>
      <c r="CI70" s="410"/>
      <c r="CJ70" s="410"/>
      <c r="CK70" s="410"/>
      <c r="CL70" s="410"/>
      <c r="CM70" s="410"/>
      <c r="CN70" s="411"/>
    </row>
    <row r="71" spans="2:92" s="30" customFormat="1" ht="7.5" customHeight="1" x14ac:dyDescent="0.15">
      <c r="B71" s="47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32" t="s">
        <v>86</v>
      </c>
      <c r="U71" s="433"/>
      <c r="V71" s="433"/>
      <c r="W71" s="433"/>
      <c r="X71" s="433"/>
      <c r="Y71" s="433"/>
      <c r="Z71" s="434"/>
      <c r="AA71" s="450"/>
      <c r="AB71" s="423"/>
      <c r="AC71" s="428"/>
      <c r="AD71" s="429"/>
      <c r="AE71" s="430"/>
      <c r="AF71" s="431"/>
      <c r="AG71" s="429"/>
      <c r="AH71" s="423"/>
      <c r="AI71" s="428"/>
      <c r="AJ71" s="429"/>
      <c r="AK71" s="447"/>
      <c r="AL71" s="464"/>
      <c r="AM71" s="464"/>
      <c r="AN71" s="464"/>
      <c r="AO71" s="464"/>
      <c r="AP71" s="464"/>
      <c r="AQ71" s="464"/>
      <c r="AR71" s="464"/>
      <c r="AS71" s="464"/>
      <c r="AT71" s="464"/>
      <c r="AU71" s="464"/>
      <c r="AV71" s="465"/>
      <c r="AY71" s="421"/>
      <c r="AZ71" s="422"/>
      <c r="BA71" s="422"/>
      <c r="BB71" s="422"/>
      <c r="BC71" s="422"/>
      <c r="BD71" s="422"/>
      <c r="BE71" s="412"/>
      <c r="BF71" s="412"/>
      <c r="BG71" s="412"/>
      <c r="BH71" s="412"/>
      <c r="BI71" s="412"/>
      <c r="BJ71" s="412"/>
      <c r="BK71" s="412"/>
      <c r="BL71" s="412"/>
      <c r="BM71" s="412"/>
      <c r="BN71" s="412"/>
      <c r="BO71" s="412"/>
      <c r="BP71" s="412"/>
      <c r="BQ71" s="412"/>
      <c r="BR71" s="412"/>
      <c r="BS71" s="412"/>
      <c r="BT71" s="412"/>
      <c r="BU71" s="412"/>
      <c r="BV71" s="412"/>
      <c r="BW71" s="412"/>
      <c r="BX71" s="412"/>
      <c r="BY71" s="412"/>
      <c r="BZ71" s="412"/>
      <c r="CA71" s="412"/>
      <c r="CB71" s="412"/>
      <c r="CC71" s="412"/>
      <c r="CD71" s="412"/>
      <c r="CE71" s="412"/>
      <c r="CF71" s="412"/>
      <c r="CG71" s="412"/>
      <c r="CH71" s="412"/>
      <c r="CI71" s="412"/>
      <c r="CJ71" s="412"/>
      <c r="CK71" s="412"/>
      <c r="CL71" s="412"/>
      <c r="CM71" s="412"/>
      <c r="CN71" s="413"/>
    </row>
    <row r="72" spans="2:92" ht="7.5" customHeight="1" x14ac:dyDescent="0.15">
      <c r="B72" s="441" t="s">
        <v>40</v>
      </c>
      <c r="C72" s="442"/>
      <c r="D72" s="442"/>
      <c r="E72" s="442"/>
      <c r="F72" s="442"/>
      <c r="G72" s="416"/>
      <c r="H72" s="417"/>
      <c r="I72" s="417"/>
      <c r="J72" s="417"/>
      <c r="K72" s="417"/>
      <c r="L72" s="416" t="s">
        <v>41</v>
      </c>
      <c r="M72" s="416"/>
      <c r="N72" s="416"/>
      <c r="O72" s="416"/>
      <c r="P72" s="414" t="s">
        <v>42</v>
      </c>
      <c r="Q72" s="415"/>
      <c r="R72" s="415"/>
      <c r="S72" s="48"/>
      <c r="T72" s="435"/>
      <c r="U72" s="436"/>
      <c r="V72" s="436"/>
      <c r="W72" s="436"/>
      <c r="X72" s="436"/>
      <c r="Y72" s="436"/>
      <c r="Z72" s="437"/>
      <c r="AA72" s="450"/>
      <c r="AB72" s="423"/>
      <c r="AC72" s="428"/>
      <c r="AD72" s="429"/>
      <c r="AE72" s="430"/>
      <c r="AF72" s="431"/>
      <c r="AG72" s="429"/>
      <c r="AH72" s="423"/>
      <c r="AI72" s="428"/>
      <c r="AJ72" s="429"/>
      <c r="AK72" s="447"/>
      <c r="AL72" s="464"/>
      <c r="AM72" s="464"/>
      <c r="AN72" s="464"/>
      <c r="AO72" s="464"/>
      <c r="AP72" s="464"/>
      <c r="AQ72" s="464"/>
      <c r="AR72" s="464"/>
      <c r="AS72" s="464"/>
      <c r="AT72" s="464"/>
      <c r="AU72" s="464"/>
      <c r="AV72" s="465"/>
      <c r="AY72" s="421"/>
      <c r="AZ72" s="422"/>
      <c r="BA72" s="422"/>
      <c r="BB72" s="422"/>
      <c r="BC72" s="422"/>
      <c r="BD72" s="422"/>
      <c r="BE72" s="412"/>
      <c r="BF72" s="412"/>
      <c r="BG72" s="412"/>
      <c r="BH72" s="412"/>
      <c r="BI72" s="412"/>
      <c r="BJ72" s="412"/>
      <c r="BK72" s="412"/>
      <c r="BL72" s="412"/>
      <c r="BM72" s="412"/>
      <c r="BN72" s="412"/>
      <c r="BO72" s="412"/>
      <c r="BP72" s="412"/>
      <c r="BQ72" s="412"/>
      <c r="BR72" s="412"/>
      <c r="BS72" s="412"/>
      <c r="BT72" s="412"/>
      <c r="BU72" s="412"/>
      <c r="BV72" s="412"/>
      <c r="BW72" s="412"/>
      <c r="BX72" s="412"/>
      <c r="BY72" s="412"/>
      <c r="BZ72" s="412"/>
      <c r="CA72" s="412"/>
      <c r="CB72" s="412"/>
      <c r="CC72" s="412"/>
      <c r="CD72" s="412"/>
      <c r="CE72" s="412"/>
      <c r="CF72" s="412"/>
      <c r="CG72" s="412"/>
      <c r="CH72" s="412"/>
      <c r="CI72" s="412"/>
      <c r="CJ72" s="412"/>
      <c r="CK72" s="412"/>
      <c r="CL72" s="412"/>
      <c r="CM72" s="412"/>
      <c r="CN72" s="413"/>
    </row>
    <row r="73" spans="2:92" ht="7.5" customHeight="1" x14ac:dyDescent="0.15">
      <c r="B73" s="442"/>
      <c r="C73" s="442"/>
      <c r="D73" s="442"/>
      <c r="E73" s="442"/>
      <c r="F73" s="442"/>
      <c r="G73" s="417"/>
      <c r="H73" s="417"/>
      <c r="I73" s="417"/>
      <c r="J73" s="417"/>
      <c r="K73" s="417"/>
      <c r="L73" s="416"/>
      <c r="M73" s="416"/>
      <c r="N73" s="416"/>
      <c r="O73" s="416"/>
      <c r="P73" s="415"/>
      <c r="Q73" s="415"/>
      <c r="R73" s="415"/>
      <c r="S73" s="48"/>
      <c r="T73" s="435"/>
      <c r="U73" s="436"/>
      <c r="V73" s="436"/>
      <c r="W73" s="436"/>
      <c r="X73" s="436"/>
      <c r="Y73" s="436"/>
      <c r="Z73" s="437"/>
      <c r="AA73" s="450"/>
      <c r="AB73" s="423"/>
      <c r="AC73" s="428"/>
      <c r="AD73" s="429"/>
      <c r="AE73" s="430"/>
      <c r="AF73" s="431"/>
      <c r="AG73" s="429"/>
      <c r="AH73" s="423"/>
      <c r="AI73" s="428"/>
      <c r="AJ73" s="429"/>
      <c r="AK73" s="447"/>
      <c r="AL73" s="464"/>
      <c r="AM73" s="464"/>
      <c r="AN73" s="464"/>
      <c r="AO73" s="464"/>
      <c r="AP73" s="464"/>
      <c r="AQ73" s="464"/>
      <c r="AR73" s="464"/>
      <c r="AS73" s="464"/>
      <c r="AT73" s="464"/>
      <c r="AU73" s="464"/>
      <c r="AV73" s="465"/>
      <c r="AY73" s="386"/>
      <c r="AZ73" s="387"/>
      <c r="BA73" s="387"/>
      <c r="BB73" s="387"/>
      <c r="BC73" s="387"/>
      <c r="BD73" s="387"/>
      <c r="BE73" s="387"/>
      <c r="BF73" s="387"/>
      <c r="BG73" s="387"/>
      <c r="BH73" s="387"/>
      <c r="BI73" s="387"/>
      <c r="BJ73" s="387"/>
      <c r="BK73" s="387"/>
      <c r="BL73" s="387"/>
      <c r="BM73" s="387"/>
      <c r="BN73" s="387"/>
      <c r="BO73" s="387"/>
      <c r="BP73" s="387"/>
      <c r="BQ73" s="387"/>
      <c r="BR73" s="387"/>
      <c r="BS73" s="387"/>
      <c r="BT73" s="387"/>
      <c r="BU73" s="387"/>
      <c r="BV73" s="387"/>
      <c r="BW73" s="387"/>
      <c r="BX73" s="387"/>
      <c r="BY73" s="387"/>
      <c r="BZ73" s="387"/>
      <c r="CA73" s="387"/>
      <c r="CB73" s="387"/>
      <c r="CC73" s="387"/>
      <c r="CD73" s="387"/>
      <c r="CE73" s="387"/>
      <c r="CF73" s="387"/>
      <c r="CG73" s="387"/>
      <c r="CH73" s="387"/>
      <c r="CI73" s="387"/>
      <c r="CJ73" s="387"/>
      <c r="CK73" s="387"/>
      <c r="CL73" s="387"/>
      <c r="CM73" s="387"/>
      <c r="CN73" s="390"/>
    </row>
    <row r="74" spans="2:92" ht="7.5" customHeight="1" x14ac:dyDescent="0.15">
      <c r="B74" s="418" t="s">
        <v>43</v>
      </c>
      <c r="C74" s="416"/>
      <c r="D74" s="416"/>
      <c r="E74" s="416"/>
      <c r="F74" s="416"/>
      <c r="G74" s="443" t="s">
        <v>45</v>
      </c>
      <c r="H74" s="443"/>
      <c r="I74" s="443"/>
      <c r="J74" s="443"/>
      <c r="K74" s="443"/>
      <c r="L74" s="443"/>
      <c r="M74" s="443"/>
      <c r="N74" s="443"/>
      <c r="O74" s="443"/>
      <c r="P74" s="443"/>
      <c r="Q74" s="443"/>
      <c r="R74" s="443"/>
      <c r="S74" s="48"/>
      <c r="T74" s="435" t="s">
        <v>48</v>
      </c>
      <c r="U74" s="436"/>
      <c r="V74" s="436"/>
      <c r="W74" s="436"/>
      <c r="X74" s="436"/>
      <c r="Y74" s="436"/>
      <c r="Z74" s="437"/>
      <c r="AA74" s="450"/>
      <c r="AB74" s="423"/>
      <c r="AC74" s="428"/>
      <c r="AD74" s="429"/>
      <c r="AE74" s="430"/>
      <c r="AF74" s="431"/>
      <c r="AG74" s="429"/>
      <c r="AH74" s="423"/>
      <c r="AI74" s="428"/>
      <c r="AJ74" s="429"/>
      <c r="AK74" s="447"/>
      <c r="AL74" s="464"/>
      <c r="AM74" s="464"/>
      <c r="AN74" s="464"/>
      <c r="AO74" s="464"/>
      <c r="AP74" s="464"/>
      <c r="AQ74" s="464"/>
      <c r="AR74" s="464"/>
      <c r="AS74" s="464"/>
      <c r="AT74" s="464"/>
      <c r="AU74" s="464"/>
      <c r="AV74" s="465"/>
      <c r="AY74" s="386"/>
      <c r="AZ74" s="387"/>
      <c r="BA74" s="387"/>
      <c r="BB74" s="387"/>
      <c r="BC74" s="387"/>
      <c r="BD74" s="387"/>
      <c r="BE74" s="387"/>
      <c r="BF74" s="387"/>
      <c r="BG74" s="387"/>
      <c r="BH74" s="387"/>
      <c r="BI74" s="387"/>
      <c r="BJ74" s="387"/>
      <c r="BK74" s="387"/>
      <c r="BL74" s="387"/>
      <c r="BM74" s="387"/>
      <c r="BN74" s="387"/>
      <c r="BO74" s="387"/>
      <c r="BP74" s="387"/>
      <c r="BQ74" s="387"/>
      <c r="BR74" s="387"/>
      <c r="BS74" s="387"/>
      <c r="BT74" s="387"/>
      <c r="BU74" s="387"/>
      <c r="BV74" s="387"/>
      <c r="BW74" s="387"/>
      <c r="BX74" s="387"/>
      <c r="BY74" s="387"/>
      <c r="BZ74" s="387"/>
      <c r="CA74" s="387"/>
      <c r="CB74" s="387"/>
      <c r="CC74" s="387"/>
      <c r="CD74" s="387"/>
      <c r="CE74" s="387"/>
      <c r="CF74" s="387"/>
      <c r="CG74" s="387"/>
      <c r="CH74" s="387"/>
      <c r="CI74" s="387"/>
      <c r="CJ74" s="387"/>
      <c r="CK74" s="387"/>
      <c r="CL74" s="387"/>
      <c r="CM74" s="387"/>
      <c r="CN74" s="390"/>
    </row>
    <row r="75" spans="2:92" ht="7.5" customHeight="1" x14ac:dyDescent="0.15">
      <c r="B75" s="416"/>
      <c r="C75" s="416"/>
      <c r="D75" s="416"/>
      <c r="E75" s="416"/>
      <c r="F75" s="416"/>
      <c r="G75" s="443"/>
      <c r="H75" s="443"/>
      <c r="I75" s="443"/>
      <c r="J75" s="443"/>
      <c r="K75" s="443"/>
      <c r="L75" s="443"/>
      <c r="M75" s="443"/>
      <c r="N75" s="443"/>
      <c r="O75" s="443"/>
      <c r="P75" s="443"/>
      <c r="Q75" s="443"/>
      <c r="R75" s="443"/>
      <c r="S75" s="48"/>
      <c r="T75" s="435"/>
      <c r="U75" s="436"/>
      <c r="V75" s="436"/>
      <c r="W75" s="436"/>
      <c r="X75" s="436"/>
      <c r="Y75" s="436"/>
      <c r="Z75" s="437"/>
      <c r="AA75" s="450"/>
      <c r="AB75" s="423"/>
      <c r="AC75" s="428"/>
      <c r="AD75" s="429"/>
      <c r="AE75" s="430"/>
      <c r="AF75" s="431"/>
      <c r="AG75" s="429"/>
      <c r="AH75" s="423"/>
      <c r="AI75" s="428"/>
      <c r="AJ75" s="429"/>
      <c r="AK75" s="447"/>
      <c r="AL75" s="464"/>
      <c r="AM75" s="464"/>
      <c r="AN75" s="464"/>
      <c r="AO75" s="464"/>
      <c r="AP75" s="464"/>
      <c r="AQ75" s="464"/>
      <c r="AR75" s="464"/>
      <c r="AS75" s="464"/>
      <c r="AT75" s="464"/>
      <c r="AU75" s="464"/>
      <c r="AV75" s="465"/>
      <c r="AY75" s="386"/>
      <c r="AZ75" s="387"/>
      <c r="BA75" s="387"/>
      <c r="BB75" s="387"/>
      <c r="BC75" s="387"/>
      <c r="BD75" s="387"/>
      <c r="BE75" s="387"/>
      <c r="BF75" s="387"/>
      <c r="BG75" s="387"/>
      <c r="BH75" s="387"/>
      <c r="BI75" s="387"/>
      <c r="BJ75" s="387"/>
      <c r="BK75" s="387"/>
      <c r="BL75" s="387"/>
      <c r="BM75" s="387"/>
      <c r="BN75" s="387"/>
      <c r="BO75" s="387"/>
      <c r="BP75" s="387"/>
      <c r="BQ75" s="387"/>
      <c r="BR75" s="387"/>
      <c r="BS75" s="387"/>
      <c r="BT75" s="387"/>
      <c r="BU75" s="387"/>
      <c r="BV75" s="387"/>
      <c r="BW75" s="387"/>
      <c r="BX75" s="387"/>
      <c r="BY75" s="387"/>
      <c r="BZ75" s="387"/>
      <c r="CA75" s="387"/>
      <c r="CB75" s="387"/>
      <c r="CC75" s="387"/>
      <c r="CD75" s="387"/>
      <c r="CE75" s="387"/>
      <c r="CF75" s="387"/>
      <c r="CG75" s="387"/>
      <c r="CH75" s="387"/>
      <c r="CI75" s="387"/>
      <c r="CJ75" s="387"/>
      <c r="CK75" s="387"/>
      <c r="CL75" s="387"/>
      <c r="CM75" s="387"/>
      <c r="CN75" s="390"/>
    </row>
    <row r="76" spans="2:92" ht="7.5" customHeight="1" x14ac:dyDescent="0.15">
      <c r="B76" s="418" t="s">
        <v>44</v>
      </c>
      <c r="C76" s="416"/>
      <c r="D76" s="416"/>
      <c r="E76" s="416"/>
      <c r="F76" s="416"/>
      <c r="G76" s="416" t="s">
        <v>46</v>
      </c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8"/>
      <c r="T76" s="435"/>
      <c r="U76" s="436"/>
      <c r="V76" s="436"/>
      <c r="W76" s="436"/>
      <c r="X76" s="436"/>
      <c r="Y76" s="436"/>
      <c r="Z76" s="437"/>
      <c r="AA76" s="450"/>
      <c r="AB76" s="423"/>
      <c r="AC76" s="428"/>
      <c r="AD76" s="429"/>
      <c r="AE76" s="430"/>
      <c r="AF76" s="431"/>
      <c r="AG76" s="429"/>
      <c r="AH76" s="423"/>
      <c r="AI76" s="428"/>
      <c r="AJ76" s="429"/>
      <c r="AK76" s="447"/>
      <c r="AL76" s="464"/>
      <c r="AM76" s="464"/>
      <c r="AN76" s="464"/>
      <c r="AO76" s="464"/>
      <c r="AP76" s="464"/>
      <c r="AQ76" s="464"/>
      <c r="AR76" s="464"/>
      <c r="AS76" s="464"/>
      <c r="AT76" s="464"/>
      <c r="AU76" s="464"/>
      <c r="AV76" s="465"/>
      <c r="AY76" s="386"/>
      <c r="AZ76" s="387"/>
      <c r="BA76" s="387"/>
      <c r="BB76" s="387"/>
      <c r="BC76" s="387"/>
      <c r="BD76" s="387"/>
      <c r="BE76" s="387"/>
      <c r="BF76" s="387"/>
      <c r="BG76" s="387"/>
      <c r="BH76" s="387"/>
      <c r="BI76" s="387"/>
      <c r="BJ76" s="387"/>
      <c r="BK76" s="387"/>
      <c r="BL76" s="387"/>
      <c r="BM76" s="387"/>
      <c r="BN76" s="387"/>
      <c r="BO76" s="387"/>
      <c r="BP76" s="387"/>
      <c r="BQ76" s="387"/>
      <c r="BR76" s="387"/>
      <c r="BS76" s="387"/>
      <c r="BT76" s="387"/>
      <c r="BU76" s="387"/>
      <c r="BV76" s="387"/>
      <c r="BW76" s="387"/>
      <c r="BX76" s="387"/>
      <c r="BY76" s="387"/>
      <c r="BZ76" s="387"/>
      <c r="CA76" s="387"/>
      <c r="CB76" s="387"/>
      <c r="CC76" s="387"/>
      <c r="CD76" s="387"/>
      <c r="CE76" s="387"/>
      <c r="CF76" s="387"/>
      <c r="CG76" s="387"/>
      <c r="CH76" s="387"/>
      <c r="CI76" s="387"/>
      <c r="CJ76" s="387"/>
      <c r="CK76" s="387"/>
      <c r="CL76" s="387"/>
      <c r="CM76" s="387"/>
      <c r="CN76" s="390"/>
    </row>
    <row r="77" spans="2:92" ht="7.5" customHeight="1" x14ac:dyDescent="0.15">
      <c r="B77" s="416"/>
      <c r="C77" s="416"/>
      <c r="D77" s="416"/>
      <c r="E77" s="416"/>
      <c r="F77" s="416"/>
      <c r="G77" s="416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8"/>
      <c r="T77" s="435" t="s">
        <v>87</v>
      </c>
      <c r="U77" s="436"/>
      <c r="V77" s="436"/>
      <c r="W77" s="436"/>
      <c r="X77" s="436"/>
      <c r="Y77" s="436"/>
      <c r="Z77" s="437"/>
      <c r="AA77" s="450"/>
      <c r="AB77" s="423"/>
      <c r="AC77" s="428"/>
      <c r="AD77" s="429"/>
      <c r="AE77" s="430"/>
      <c r="AF77" s="431"/>
      <c r="AG77" s="429"/>
      <c r="AH77" s="423"/>
      <c r="AI77" s="428"/>
      <c r="AJ77" s="429"/>
      <c r="AK77" s="447"/>
      <c r="AL77" s="464"/>
      <c r="AM77" s="464"/>
      <c r="AN77" s="464"/>
      <c r="AO77" s="464"/>
      <c r="AP77" s="464"/>
      <c r="AQ77" s="464"/>
      <c r="AR77" s="464"/>
      <c r="AS77" s="464"/>
      <c r="AT77" s="464"/>
      <c r="AU77" s="464"/>
      <c r="AV77" s="465"/>
      <c r="AY77" s="386"/>
      <c r="AZ77" s="387"/>
      <c r="BA77" s="387"/>
      <c r="BB77" s="387"/>
      <c r="BC77" s="387"/>
      <c r="BD77" s="387"/>
      <c r="BE77" s="387"/>
      <c r="BF77" s="387"/>
      <c r="BG77" s="387"/>
      <c r="BH77" s="387"/>
      <c r="BI77" s="387"/>
      <c r="BJ77" s="387"/>
      <c r="BK77" s="387"/>
      <c r="BL77" s="387"/>
      <c r="BM77" s="387"/>
      <c r="BN77" s="387"/>
      <c r="BO77" s="387"/>
      <c r="BP77" s="387"/>
      <c r="BQ77" s="387"/>
      <c r="BR77" s="387"/>
      <c r="BS77" s="387"/>
      <c r="BT77" s="387"/>
      <c r="BU77" s="387"/>
      <c r="BV77" s="387"/>
      <c r="BW77" s="387"/>
      <c r="BX77" s="387"/>
      <c r="BY77" s="387"/>
      <c r="BZ77" s="387"/>
      <c r="CA77" s="387"/>
      <c r="CB77" s="387"/>
      <c r="CC77" s="387"/>
      <c r="CD77" s="387"/>
      <c r="CE77" s="387"/>
      <c r="CF77" s="387"/>
      <c r="CG77" s="387"/>
      <c r="CH77" s="387"/>
      <c r="CI77" s="387"/>
      <c r="CJ77" s="387"/>
      <c r="CK77" s="387"/>
      <c r="CL77" s="387"/>
      <c r="CM77" s="387"/>
      <c r="CN77" s="390"/>
    </row>
    <row r="78" spans="2:92" ht="7.5" customHeight="1" x14ac:dyDescent="0.15">
      <c r="B78" s="416"/>
      <c r="C78" s="416"/>
      <c r="D78" s="416"/>
      <c r="E78" s="416"/>
      <c r="F78" s="416"/>
      <c r="G78" s="416" t="s">
        <v>47</v>
      </c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8"/>
      <c r="T78" s="435"/>
      <c r="U78" s="436"/>
      <c r="V78" s="436"/>
      <c r="W78" s="436"/>
      <c r="X78" s="436"/>
      <c r="Y78" s="436"/>
      <c r="Z78" s="437"/>
      <c r="AA78" s="450"/>
      <c r="AB78" s="423"/>
      <c r="AC78" s="428"/>
      <c r="AD78" s="429"/>
      <c r="AE78" s="430"/>
      <c r="AF78" s="431"/>
      <c r="AG78" s="429"/>
      <c r="AH78" s="423"/>
      <c r="AI78" s="428"/>
      <c r="AJ78" s="429"/>
      <c r="AK78" s="447"/>
      <c r="AL78" s="464"/>
      <c r="AM78" s="464"/>
      <c r="AN78" s="464"/>
      <c r="AO78" s="464"/>
      <c r="AP78" s="464"/>
      <c r="AQ78" s="464"/>
      <c r="AR78" s="464"/>
      <c r="AS78" s="464"/>
      <c r="AT78" s="464"/>
      <c r="AU78" s="464"/>
      <c r="AV78" s="465"/>
      <c r="AY78" s="386"/>
      <c r="AZ78" s="387"/>
      <c r="BA78" s="387"/>
      <c r="BB78" s="387"/>
      <c r="BC78" s="387"/>
      <c r="BD78" s="387"/>
      <c r="BE78" s="387"/>
      <c r="BF78" s="387"/>
      <c r="BG78" s="387"/>
      <c r="BH78" s="387"/>
      <c r="BI78" s="387"/>
      <c r="BJ78" s="387"/>
      <c r="BK78" s="387"/>
      <c r="BL78" s="387"/>
      <c r="BM78" s="387"/>
      <c r="BN78" s="387"/>
      <c r="BO78" s="387"/>
      <c r="BP78" s="387"/>
      <c r="BQ78" s="387"/>
      <c r="BR78" s="387"/>
      <c r="BS78" s="387"/>
      <c r="BT78" s="387"/>
      <c r="BU78" s="387"/>
      <c r="BV78" s="387"/>
      <c r="BW78" s="387"/>
      <c r="BX78" s="387"/>
      <c r="BY78" s="387"/>
      <c r="BZ78" s="387"/>
      <c r="CA78" s="387"/>
      <c r="CB78" s="387"/>
      <c r="CC78" s="387"/>
      <c r="CD78" s="387"/>
      <c r="CE78" s="387"/>
      <c r="CF78" s="387"/>
      <c r="CG78" s="387"/>
      <c r="CH78" s="387"/>
      <c r="CI78" s="387"/>
      <c r="CJ78" s="387"/>
      <c r="CK78" s="387"/>
      <c r="CL78" s="387"/>
      <c r="CM78" s="387"/>
      <c r="CN78" s="390"/>
    </row>
    <row r="79" spans="2:92" ht="7.5" customHeight="1" thickBot="1" x14ac:dyDescent="0.2">
      <c r="B79" s="416"/>
      <c r="C79" s="416"/>
      <c r="D79" s="416"/>
      <c r="E79" s="416"/>
      <c r="F79" s="416"/>
      <c r="G79" s="416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8"/>
      <c r="T79" s="438"/>
      <c r="U79" s="439"/>
      <c r="V79" s="439"/>
      <c r="W79" s="439"/>
      <c r="X79" s="439"/>
      <c r="Y79" s="439"/>
      <c r="Z79" s="440"/>
      <c r="AA79" s="451"/>
      <c r="AB79" s="445"/>
      <c r="AC79" s="468"/>
      <c r="AD79" s="444"/>
      <c r="AE79" s="479"/>
      <c r="AF79" s="446"/>
      <c r="AG79" s="444"/>
      <c r="AH79" s="445"/>
      <c r="AI79" s="468"/>
      <c r="AJ79" s="444"/>
      <c r="AK79" s="448"/>
      <c r="AL79" s="466"/>
      <c r="AM79" s="466"/>
      <c r="AN79" s="466"/>
      <c r="AO79" s="466"/>
      <c r="AP79" s="466"/>
      <c r="AQ79" s="466"/>
      <c r="AR79" s="466"/>
      <c r="AS79" s="466"/>
      <c r="AT79" s="466"/>
      <c r="AU79" s="466"/>
      <c r="AV79" s="467"/>
      <c r="AY79" s="388"/>
      <c r="AZ79" s="389"/>
      <c r="BA79" s="389"/>
      <c r="BB79" s="389"/>
      <c r="BC79" s="389"/>
      <c r="BD79" s="389"/>
      <c r="BE79" s="389"/>
      <c r="BF79" s="389"/>
      <c r="BG79" s="389"/>
      <c r="BH79" s="389"/>
      <c r="BI79" s="389"/>
      <c r="BJ79" s="389"/>
      <c r="BK79" s="389"/>
      <c r="BL79" s="389"/>
      <c r="BM79" s="389"/>
      <c r="BN79" s="389"/>
      <c r="BO79" s="389"/>
      <c r="BP79" s="389"/>
      <c r="BQ79" s="389"/>
      <c r="BR79" s="389"/>
      <c r="BS79" s="389"/>
      <c r="BT79" s="389"/>
      <c r="BU79" s="389"/>
      <c r="BV79" s="389"/>
      <c r="BW79" s="389"/>
      <c r="BX79" s="389"/>
      <c r="BY79" s="389"/>
      <c r="BZ79" s="389"/>
      <c r="CA79" s="389"/>
      <c r="CB79" s="389"/>
      <c r="CC79" s="389"/>
      <c r="CD79" s="389"/>
      <c r="CE79" s="389"/>
      <c r="CF79" s="389"/>
      <c r="CG79" s="389"/>
      <c r="CH79" s="389"/>
      <c r="CI79" s="389"/>
      <c r="CJ79" s="389"/>
      <c r="CK79" s="389"/>
      <c r="CL79" s="389"/>
      <c r="CM79" s="389"/>
      <c r="CN79" s="391"/>
    </row>
    <row r="80" spans="2:92" ht="7.5" customHeight="1" x14ac:dyDescent="0.15"/>
  </sheetData>
  <sheetProtection algorithmName="SHA-512" hashValue="q+1pSHG18eZ9GGxZuOAQapZogj5t3oXWsMwCEtqPf6WrHF6ckWC+s3/lUY/s9mk0Vdy7PmugIvVAwfPmc84joQ==" saltValue="mjgmQsSHu7U1Jo+919WLtw==" spinCount="100000" sheet="1" objects="1" scenarios="1"/>
  <mergeCells count="369">
    <mergeCell ref="AY22:BJ24"/>
    <mergeCell ref="BL22:CN24"/>
    <mergeCell ref="AY18:BB20"/>
    <mergeCell ref="BD18:CN20"/>
    <mergeCell ref="AD27:AK29"/>
    <mergeCell ref="AA21:AC23"/>
    <mergeCell ref="AA24:AC26"/>
    <mergeCell ref="AA27:AC29"/>
    <mergeCell ref="AC1:AS4"/>
    <mergeCell ref="AA18:AC20"/>
    <mergeCell ref="AD18:AK20"/>
    <mergeCell ref="AL18:AV20"/>
    <mergeCell ref="AY27:BF29"/>
    <mergeCell ref="BW27:CB29"/>
    <mergeCell ref="AL21:AV23"/>
    <mergeCell ref="AL24:AV26"/>
    <mergeCell ref="AY6:BB8"/>
    <mergeCell ref="BD6:CN8"/>
    <mergeCell ref="AY9:BB11"/>
    <mergeCell ref="BD9:CN11"/>
    <mergeCell ref="AY12:BB14"/>
    <mergeCell ref="AY15:BB17"/>
    <mergeCell ref="BD15:CN17"/>
    <mergeCell ref="BD12:CN14"/>
    <mergeCell ref="C5:E6"/>
    <mergeCell ref="F5:N6"/>
    <mergeCell ref="O5:R6"/>
    <mergeCell ref="F7:O8"/>
    <mergeCell ref="D11:H13"/>
    <mergeCell ref="B15:K17"/>
    <mergeCell ref="B18:E20"/>
    <mergeCell ref="F18:W20"/>
    <mergeCell ref="X18:Z20"/>
    <mergeCell ref="B21:C23"/>
    <mergeCell ref="D21:E23"/>
    <mergeCell ref="F21:W23"/>
    <mergeCell ref="X21:Z23"/>
    <mergeCell ref="AD21:AK23"/>
    <mergeCell ref="B24:C26"/>
    <mergeCell ref="D24:E26"/>
    <mergeCell ref="F24:W26"/>
    <mergeCell ref="X24:Z26"/>
    <mergeCell ref="AD24:AK26"/>
    <mergeCell ref="B27:C29"/>
    <mergeCell ref="D27:E29"/>
    <mergeCell ref="F27:W29"/>
    <mergeCell ref="X27:Z29"/>
    <mergeCell ref="B30:V31"/>
    <mergeCell ref="AA30:AK32"/>
    <mergeCell ref="AY33:BF35"/>
    <mergeCell ref="BG33:BS35"/>
    <mergeCell ref="AL30:AV32"/>
    <mergeCell ref="AL27:AV29"/>
    <mergeCell ref="AA36:AK38"/>
    <mergeCell ref="AL36:AV38"/>
    <mergeCell ref="AY41:BK42"/>
    <mergeCell ref="AY43:BC45"/>
    <mergeCell ref="BK40:CD40"/>
    <mergeCell ref="AL33:AV35"/>
    <mergeCell ref="AA33:AH35"/>
    <mergeCell ref="AI33:AK35"/>
    <mergeCell ref="AY30:BF32"/>
    <mergeCell ref="AY36:BF36"/>
    <mergeCell ref="BG36:CN36"/>
    <mergeCell ref="AY37:BF39"/>
    <mergeCell ref="BG37:CN39"/>
    <mergeCell ref="AF44:AF46"/>
    <mergeCell ref="AG44:AG46"/>
    <mergeCell ref="AH44:AH46"/>
    <mergeCell ref="AI44:AI46"/>
    <mergeCell ref="AJ44:AJ46"/>
    <mergeCell ref="AK44:AK46"/>
    <mergeCell ref="AA44:AA46"/>
    <mergeCell ref="AB44:AB46"/>
    <mergeCell ref="AC44:AC46"/>
    <mergeCell ref="AD44:AD46"/>
    <mergeCell ref="AE44:AE46"/>
    <mergeCell ref="AY64:BR66"/>
    <mergeCell ref="AY58:BR60"/>
    <mergeCell ref="AY55:BR57"/>
    <mergeCell ref="AY52:BR54"/>
    <mergeCell ref="AY49:BR51"/>
    <mergeCell ref="AY46:BR48"/>
    <mergeCell ref="CB43:CH45"/>
    <mergeCell ref="BS52:CN54"/>
    <mergeCell ref="BS55:CN57"/>
    <mergeCell ref="BS58:CN60"/>
    <mergeCell ref="BS61:CN63"/>
    <mergeCell ref="BS64:CN66"/>
    <mergeCell ref="AY61:BI63"/>
    <mergeCell ref="BJ61:BR63"/>
    <mergeCell ref="BD43:CA45"/>
    <mergeCell ref="CI43:CN45"/>
    <mergeCell ref="AK47:AK49"/>
    <mergeCell ref="AA50:AA52"/>
    <mergeCell ref="AB50:AB52"/>
    <mergeCell ref="AC50:AC52"/>
    <mergeCell ref="AD50:AD52"/>
    <mergeCell ref="AE50:AE52"/>
    <mergeCell ref="AF50:AF52"/>
    <mergeCell ref="AG50:AG52"/>
    <mergeCell ref="AH50:AH52"/>
    <mergeCell ref="AI50:AI52"/>
    <mergeCell ref="AE47:AE49"/>
    <mergeCell ref="AF47:AF49"/>
    <mergeCell ref="AG47:AG49"/>
    <mergeCell ref="AH47:AH49"/>
    <mergeCell ref="AI47:AI49"/>
    <mergeCell ref="AJ47:AJ49"/>
    <mergeCell ref="AA47:AA49"/>
    <mergeCell ref="AB47:AB49"/>
    <mergeCell ref="AC47:AC49"/>
    <mergeCell ref="AD47:AD49"/>
    <mergeCell ref="AJ50:AJ52"/>
    <mergeCell ref="AK50:AK52"/>
    <mergeCell ref="AJ53:AJ55"/>
    <mergeCell ref="AK53:AK55"/>
    <mergeCell ref="AA56:AA58"/>
    <mergeCell ref="AB56:AB58"/>
    <mergeCell ref="AC56:AC58"/>
    <mergeCell ref="AD56:AD58"/>
    <mergeCell ref="AE56:AE58"/>
    <mergeCell ref="AF56:AF58"/>
    <mergeCell ref="AG56:AG58"/>
    <mergeCell ref="AA53:AA55"/>
    <mergeCell ref="AB53:AB55"/>
    <mergeCell ref="AC53:AC55"/>
    <mergeCell ref="AD53:AD55"/>
    <mergeCell ref="AE53:AE55"/>
    <mergeCell ref="AF53:AF55"/>
    <mergeCell ref="AG53:AG55"/>
    <mergeCell ref="AH53:AH55"/>
    <mergeCell ref="AI53:AI55"/>
    <mergeCell ref="AA62:AA64"/>
    <mergeCell ref="AB62:AB64"/>
    <mergeCell ref="AC62:AC64"/>
    <mergeCell ref="AD62:AD64"/>
    <mergeCell ref="AE62:AE64"/>
    <mergeCell ref="AH56:AH58"/>
    <mergeCell ref="AI56:AI58"/>
    <mergeCell ref="AJ56:AJ58"/>
    <mergeCell ref="AK56:AK58"/>
    <mergeCell ref="AA59:AA61"/>
    <mergeCell ref="AB59:AB61"/>
    <mergeCell ref="AC59:AC61"/>
    <mergeCell ref="AD59:AD61"/>
    <mergeCell ref="AE59:AE61"/>
    <mergeCell ref="AF59:AF61"/>
    <mergeCell ref="AF62:AF64"/>
    <mergeCell ref="AG62:AG64"/>
    <mergeCell ref="AH62:AH64"/>
    <mergeCell ref="AI62:AI64"/>
    <mergeCell ref="AJ62:AJ64"/>
    <mergeCell ref="AK62:AK64"/>
    <mergeCell ref="AG59:AG61"/>
    <mergeCell ref="AH59:AH61"/>
    <mergeCell ref="AI59:AI61"/>
    <mergeCell ref="AJ59:AJ61"/>
    <mergeCell ref="AK59:AK61"/>
    <mergeCell ref="AA68:AA70"/>
    <mergeCell ref="AB68:AB70"/>
    <mergeCell ref="AC68:AC70"/>
    <mergeCell ref="AD68:AD70"/>
    <mergeCell ref="AE68:AE70"/>
    <mergeCell ref="AA65:AA67"/>
    <mergeCell ref="AB65:AB67"/>
    <mergeCell ref="AC65:AC67"/>
    <mergeCell ref="AD65:AD67"/>
    <mergeCell ref="AE65:AE67"/>
    <mergeCell ref="AF68:AF70"/>
    <mergeCell ref="AG68:AG70"/>
    <mergeCell ref="AH68:AH70"/>
    <mergeCell ref="AI68:AI70"/>
    <mergeCell ref="AJ68:AJ70"/>
    <mergeCell ref="AK68:AK70"/>
    <mergeCell ref="AG65:AG67"/>
    <mergeCell ref="AH65:AH67"/>
    <mergeCell ref="AI65:AI67"/>
    <mergeCell ref="AJ65:AJ67"/>
    <mergeCell ref="AK65:AK67"/>
    <mergeCell ref="AF65:AF67"/>
    <mergeCell ref="B43:E43"/>
    <mergeCell ref="F43:O43"/>
    <mergeCell ref="B41:O42"/>
    <mergeCell ref="Y44:Y46"/>
    <mergeCell ref="W44:X46"/>
    <mergeCell ref="V44:V46"/>
    <mergeCell ref="U44:U46"/>
    <mergeCell ref="T44:T46"/>
    <mergeCell ref="AG77:AG79"/>
    <mergeCell ref="Z44:Z46"/>
    <mergeCell ref="Z47:Z49"/>
    <mergeCell ref="AA77:AA79"/>
    <mergeCell ref="AB77:AB79"/>
    <mergeCell ref="AC77:AC79"/>
    <mergeCell ref="AD77:AD79"/>
    <mergeCell ref="AE77:AE79"/>
    <mergeCell ref="AF77:AF79"/>
    <mergeCell ref="AF74:AF76"/>
    <mergeCell ref="AG74:AG76"/>
    <mergeCell ref="AG71:AG73"/>
    <mergeCell ref="AA74:AA76"/>
    <mergeCell ref="AB74:AB76"/>
    <mergeCell ref="AC74:AC76"/>
    <mergeCell ref="AD74:AD76"/>
    <mergeCell ref="B44:E46"/>
    <mergeCell ref="F44:O46"/>
    <mergeCell ref="B47:E49"/>
    <mergeCell ref="F47:O49"/>
    <mergeCell ref="P47:P49"/>
    <mergeCell ref="Q47:Q49"/>
    <mergeCell ref="R47:R49"/>
    <mergeCell ref="S44:S46"/>
    <mergeCell ref="R44:R46"/>
    <mergeCell ref="Q44:Q46"/>
    <mergeCell ref="P44:P46"/>
    <mergeCell ref="S47:S49"/>
    <mergeCell ref="T47:T49"/>
    <mergeCell ref="U47:U49"/>
    <mergeCell ref="V47:V49"/>
    <mergeCell ref="W47:X49"/>
    <mergeCell ref="Y47:Y49"/>
    <mergeCell ref="AA41:AK43"/>
    <mergeCell ref="AL41:AV43"/>
    <mergeCell ref="AL44:AV79"/>
    <mergeCell ref="P41:Z43"/>
    <mergeCell ref="AH77:AH79"/>
    <mergeCell ref="AI77:AI79"/>
    <mergeCell ref="AJ77:AJ79"/>
    <mergeCell ref="AK77:AK79"/>
    <mergeCell ref="AH74:AH76"/>
    <mergeCell ref="AI74:AI76"/>
    <mergeCell ref="AJ74:AJ76"/>
    <mergeCell ref="AK74:AK76"/>
    <mergeCell ref="AH71:AH73"/>
    <mergeCell ref="AI71:AI73"/>
    <mergeCell ref="AJ71:AJ73"/>
    <mergeCell ref="AK71:AK73"/>
    <mergeCell ref="AE74:AE76"/>
    <mergeCell ref="AA71:AA73"/>
    <mergeCell ref="T50:T52"/>
    <mergeCell ref="U50:U52"/>
    <mergeCell ref="V50:V52"/>
    <mergeCell ref="W50:X52"/>
    <mergeCell ref="Y50:Y52"/>
    <mergeCell ref="Z50:Z52"/>
    <mergeCell ref="B50:E52"/>
    <mergeCell ref="F50:O52"/>
    <mergeCell ref="P50:P52"/>
    <mergeCell ref="Q50:Q52"/>
    <mergeCell ref="R50:R52"/>
    <mergeCell ref="S50:S52"/>
    <mergeCell ref="T53:T55"/>
    <mergeCell ref="U53:U55"/>
    <mergeCell ref="V53:V55"/>
    <mergeCell ref="W53:X55"/>
    <mergeCell ref="Y53:Y55"/>
    <mergeCell ref="Z53:Z55"/>
    <mergeCell ref="B53:E55"/>
    <mergeCell ref="F53:O55"/>
    <mergeCell ref="P53:P55"/>
    <mergeCell ref="Q53:Q55"/>
    <mergeCell ref="R53:R55"/>
    <mergeCell ref="S53:S55"/>
    <mergeCell ref="T59:T61"/>
    <mergeCell ref="U59:U61"/>
    <mergeCell ref="V59:V61"/>
    <mergeCell ref="W59:X61"/>
    <mergeCell ref="Y59:Y61"/>
    <mergeCell ref="Z59:Z61"/>
    <mergeCell ref="B56:E58"/>
    <mergeCell ref="F56:O58"/>
    <mergeCell ref="P56:P58"/>
    <mergeCell ref="Q56:Q58"/>
    <mergeCell ref="R56:R58"/>
    <mergeCell ref="S56:S58"/>
    <mergeCell ref="B59:E61"/>
    <mergeCell ref="F59:O61"/>
    <mergeCell ref="P59:P61"/>
    <mergeCell ref="Q59:Q61"/>
    <mergeCell ref="R59:R61"/>
    <mergeCell ref="S59:S61"/>
    <mergeCell ref="T56:T58"/>
    <mergeCell ref="U56:U58"/>
    <mergeCell ref="V56:V58"/>
    <mergeCell ref="W56:X58"/>
    <mergeCell ref="Y56:Y58"/>
    <mergeCell ref="Z56:Z58"/>
    <mergeCell ref="T62:T64"/>
    <mergeCell ref="U62:U64"/>
    <mergeCell ref="V62:V64"/>
    <mergeCell ref="W62:X64"/>
    <mergeCell ref="Y62:Y64"/>
    <mergeCell ref="Z62:Z64"/>
    <mergeCell ref="B62:E64"/>
    <mergeCell ref="F62:O64"/>
    <mergeCell ref="P62:P64"/>
    <mergeCell ref="Q62:Q64"/>
    <mergeCell ref="R62:R64"/>
    <mergeCell ref="S62:S64"/>
    <mergeCell ref="T65:T67"/>
    <mergeCell ref="U65:U67"/>
    <mergeCell ref="V65:V67"/>
    <mergeCell ref="W65:X67"/>
    <mergeCell ref="Y65:Y67"/>
    <mergeCell ref="Z65:Z67"/>
    <mergeCell ref="B65:E67"/>
    <mergeCell ref="F65:O67"/>
    <mergeCell ref="P65:P67"/>
    <mergeCell ref="Q65:Q67"/>
    <mergeCell ref="R65:R67"/>
    <mergeCell ref="S65:S67"/>
    <mergeCell ref="T68:T70"/>
    <mergeCell ref="U68:U70"/>
    <mergeCell ref="V68:V70"/>
    <mergeCell ref="W68:X70"/>
    <mergeCell ref="Y68:Y70"/>
    <mergeCell ref="Z68:Z70"/>
    <mergeCell ref="B68:E70"/>
    <mergeCell ref="F68:O70"/>
    <mergeCell ref="P68:P70"/>
    <mergeCell ref="Q68:Q70"/>
    <mergeCell ref="R68:R70"/>
    <mergeCell ref="S68:S70"/>
    <mergeCell ref="AC71:AC73"/>
    <mergeCell ref="AD71:AD73"/>
    <mergeCell ref="AE71:AE73"/>
    <mergeCell ref="AF71:AF73"/>
    <mergeCell ref="T71:Z73"/>
    <mergeCell ref="T74:Z76"/>
    <mergeCell ref="T77:Z79"/>
    <mergeCell ref="B72:F73"/>
    <mergeCell ref="L72:O73"/>
    <mergeCell ref="B74:F75"/>
    <mergeCell ref="G74:R75"/>
    <mergeCell ref="BG1:BM2"/>
    <mergeCell ref="BN1:BU2"/>
    <mergeCell ref="BV1:BX2"/>
    <mergeCell ref="BY1:CB2"/>
    <mergeCell ref="CC1:CE2"/>
    <mergeCell ref="CF1:CI2"/>
    <mergeCell ref="CJ1:CL2"/>
    <mergeCell ref="BC4:BG4"/>
    <mergeCell ref="BH4:BJ4"/>
    <mergeCell ref="BK4:BS4"/>
    <mergeCell ref="AY73:BD79"/>
    <mergeCell ref="BE73:BP79"/>
    <mergeCell ref="BQ73:CB79"/>
    <mergeCell ref="CC73:CN79"/>
    <mergeCell ref="J11:AK13"/>
    <mergeCell ref="BG27:BV29"/>
    <mergeCell ref="CC27:CN29"/>
    <mergeCell ref="BG30:BV32"/>
    <mergeCell ref="BW30:CB32"/>
    <mergeCell ref="CC30:CN32"/>
    <mergeCell ref="BT33:CN35"/>
    <mergeCell ref="BS46:CN48"/>
    <mergeCell ref="BS49:CN51"/>
    <mergeCell ref="B38:K40"/>
    <mergeCell ref="CC70:CN72"/>
    <mergeCell ref="P72:R73"/>
    <mergeCell ref="G72:K73"/>
    <mergeCell ref="B76:F79"/>
    <mergeCell ref="G76:R77"/>
    <mergeCell ref="G78:R79"/>
    <mergeCell ref="BQ70:CB72"/>
    <mergeCell ref="BE70:BP72"/>
    <mergeCell ref="AY70:BD72"/>
    <mergeCell ref="AB71:AB73"/>
  </mergeCells>
  <phoneticPr fontId="2"/>
  <printOptions horizontalCentered="1" verticalCentered="1"/>
  <pageMargins left="0.19685039370078741" right="0.19685039370078741" top="0.78740157480314965" bottom="0.19685039370078741" header="0.31496062992125984" footer="0"/>
  <pageSetup paperSize="9" scale="95" orientation="landscape" r:id="rId1"/>
  <headerFooter>
    <oddHeader>&amp;L&amp;9&amp;K00-046請求書Ver.230601.1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CP71"/>
  <sheetViews>
    <sheetView zoomScaleNormal="100" workbookViewId="0"/>
  </sheetViews>
  <sheetFormatPr defaultRowHeight="13.5" x14ac:dyDescent="0.15"/>
  <cols>
    <col min="1" max="2" width="2.125" style="20" customWidth="1"/>
    <col min="3" max="4" width="1.25" customWidth="1"/>
    <col min="5" max="22" width="2.125" customWidth="1"/>
    <col min="23" max="24" width="1.25" customWidth="1"/>
    <col min="25" max="49" width="2.125" customWidth="1"/>
    <col min="50" max="52" width="1.25" customWidth="1"/>
    <col min="53" max="55" width="2.125" customWidth="1"/>
    <col min="56" max="92" width="0.875" customWidth="1"/>
    <col min="93" max="93" width="9" style="20"/>
    <col min="94" max="94" width="13.625" style="20" bestFit="1" customWidth="1"/>
    <col min="95" max="16384" width="9" style="20"/>
  </cols>
  <sheetData>
    <row r="1" spans="2:94" ht="8.1" customHeight="1" x14ac:dyDescent="0.15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AC1" s="275" t="s">
        <v>3</v>
      </c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7"/>
      <c r="AS1" s="277"/>
      <c r="AY1" s="6"/>
      <c r="AZ1" s="6"/>
      <c r="BA1" s="6"/>
      <c r="BB1" s="6"/>
      <c r="BC1" s="6"/>
      <c r="BD1" s="6"/>
      <c r="BE1" s="6"/>
      <c r="BF1" s="6"/>
      <c r="BG1" s="236" t="s">
        <v>54</v>
      </c>
      <c r="BH1" s="236"/>
      <c r="BI1" s="236"/>
      <c r="BJ1" s="236"/>
      <c r="BK1" s="236"/>
      <c r="BL1" s="236"/>
      <c r="BM1" s="236"/>
      <c r="BN1" s="268">
        <v>2023</v>
      </c>
      <c r="BO1" s="268"/>
      <c r="BP1" s="268"/>
      <c r="BQ1" s="268"/>
      <c r="BR1" s="268"/>
      <c r="BS1" s="268"/>
      <c r="BT1" s="268"/>
      <c r="BU1" s="268"/>
      <c r="BV1" s="236" t="s">
        <v>55</v>
      </c>
      <c r="BW1" s="236"/>
      <c r="BX1" s="236"/>
      <c r="BY1" s="268">
        <v>6</v>
      </c>
      <c r="BZ1" s="268"/>
      <c r="CA1" s="268"/>
      <c r="CB1" s="268"/>
      <c r="CC1" s="236" t="s">
        <v>56</v>
      </c>
      <c r="CD1" s="236"/>
      <c r="CE1" s="236"/>
      <c r="CF1" s="268">
        <v>5</v>
      </c>
      <c r="CG1" s="268"/>
      <c r="CH1" s="268"/>
      <c r="CI1" s="268"/>
      <c r="CJ1" s="236" t="s">
        <v>89</v>
      </c>
      <c r="CK1" s="236"/>
      <c r="CL1" s="236"/>
      <c r="CM1" s="23"/>
      <c r="CN1" s="23"/>
    </row>
    <row r="2" spans="2:94" ht="8.1" customHeight="1" x14ac:dyDescent="0.1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7"/>
      <c r="AS2" s="277"/>
      <c r="AY2" s="6"/>
      <c r="AZ2" s="6"/>
      <c r="BA2" s="6"/>
      <c r="BB2" s="6"/>
      <c r="BC2" s="6"/>
      <c r="BD2" s="6"/>
      <c r="BE2" s="6"/>
      <c r="BF2" s="6"/>
      <c r="BG2" s="236"/>
      <c r="BH2" s="236"/>
      <c r="BI2" s="236"/>
      <c r="BJ2" s="236"/>
      <c r="BK2" s="236"/>
      <c r="BL2" s="236"/>
      <c r="BM2" s="236"/>
      <c r="BN2" s="268"/>
      <c r="BO2" s="268"/>
      <c r="BP2" s="268"/>
      <c r="BQ2" s="268"/>
      <c r="BR2" s="268"/>
      <c r="BS2" s="268"/>
      <c r="BT2" s="268"/>
      <c r="BU2" s="268"/>
      <c r="BV2" s="236"/>
      <c r="BW2" s="236"/>
      <c r="BX2" s="236"/>
      <c r="BY2" s="268"/>
      <c r="BZ2" s="268"/>
      <c r="CA2" s="268"/>
      <c r="CB2" s="268"/>
      <c r="CC2" s="236"/>
      <c r="CD2" s="236"/>
      <c r="CE2" s="236"/>
      <c r="CF2" s="268"/>
      <c r="CG2" s="268"/>
      <c r="CH2" s="268"/>
      <c r="CI2" s="268"/>
      <c r="CJ2" s="236"/>
      <c r="CK2" s="236"/>
      <c r="CL2" s="236"/>
      <c r="CM2" s="23"/>
      <c r="CN2" s="23"/>
      <c r="CP2" s="675"/>
    </row>
    <row r="3" spans="2:94" ht="8.1" customHeight="1" x14ac:dyDescent="0.15"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7"/>
      <c r="AS3" s="277"/>
      <c r="AY3" s="6"/>
      <c r="AZ3" s="6"/>
      <c r="BA3" s="23"/>
      <c r="BB3" s="23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P3" s="675"/>
    </row>
    <row r="4" spans="2:94" x14ac:dyDescent="0.15"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  <c r="AN4" s="277"/>
      <c r="AO4" s="277"/>
      <c r="AP4" s="277"/>
      <c r="AQ4" s="277"/>
      <c r="AR4" s="277"/>
      <c r="AS4" s="277"/>
      <c r="AY4" s="6"/>
      <c r="AZ4" s="6"/>
      <c r="BA4" s="23"/>
      <c r="BB4" s="23" t="s">
        <v>17</v>
      </c>
      <c r="BC4" s="281" t="s">
        <v>66</v>
      </c>
      <c r="BD4" s="281"/>
      <c r="BE4" s="281"/>
      <c r="BF4" s="281"/>
      <c r="BG4" s="281"/>
      <c r="BH4" s="676" t="s">
        <v>58</v>
      </c>
      <c r="BI4" s="676"/>
      <c r="BJ4" s="676"/>
      <c r="BK4" s="677" t="s">
        <v>77</v>
      </c>
      <c r="BL4" s="677"/>
      <c r="BM4" s="677"/>
      <c r="BN4" s="677"/>
      <c r="BO4" s="677"/>
      <c r="BP4" s="677"/>
      <c r="BQ4" s="677"/>
      <c r="BR4" s="677"/>
      <c r="BS4" s="677"/>
      <c r="BT4" s="7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</row>
    <row r="5" spans="2:94" ht="9.9499999999999993" customHeight="1" x14ac:dyDescent="0.15">
      <c r="C5" s="285" t="s">
        <v>1</v>
      </c>
      <c r="D5" s="285"/>
      <c r="E5" s="286"/>
      <c r="F5" s="288" t="s">
        <v>0</v>
      </c>
      <c r="G5" s="289"/>
      <c r="H5" s="289"/>
      <c r="I5" s="289"/>
      <c r="J5" s="289"/>
      <c r="K5" s="289"/>
      <c r="L5" s="289"/>
      <c r="M5" s="289"/>
      <c r="N5" s="289"/>
      <c r="O5" s="219" t="s">
        <v>2</v>
      </c>
      <c r="P5" s="219"/>
      <c r="Q5" s="219"/>
      <c r="R5" s="219"/>
      <c r="AY5" s="6"/>
      <c r="AZ5" s="6"/>
      <c r="BA5" s="23"/>
      <c r="BB5" s="23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P5" s="675"/>
    </row>
    <row r="6" spans="2:94" ht="9.9499999999999993" customHeight="1" x14ac:dyDescent="0.15">
      <c r="C6" s="287"/>
      <c r="D6" s="287"/>
      <c r="E6" s="287"/>
      <c r="F6" s="289"/>
      <c r="G6" s="289"/>
      <c r="H6" s="289"/>
      <c r="I6" s="289"/>
      <c r="J6" s="289"/>
      <c r="K6" s="289"/>
      <c r="L6" s="289"/>
      <c r="M6" s="289"/>
      <c r="N6" s="289"/>
      <c r="O6" s="219"/>
      <c r="P6" s="219"/>
      <c r="Q6" s="219"/>
      <c r="R6" s="219"/>
      <c r="AK6" s="22"/>
      <c r="AL6" s="22"/>
      <c r="AY6" s="217" t="s">
        <v>59</v>
      </c>
      <c r="AZ6" s="218"/>
      <c r="BA6" s="218"/>
      <c r="BB6" s="218"/>
      <c r="BC6" s="6"/>
      <c r="BD6" s="273" t="s">
        <v>67</v>
      </c>
      <c r="BE6" s="273"/>
      <c r="BF6" s="273"/>
      <c r="BG6" s="273"/>
      <c r="BH6" s="273"/>
      <c r="BI6" s="273"/>
      <c r="BJ6" s="273"/>
      <c r="BK6" s="273"/>
      <c r="BL6" s="273"/>
      <c r="BM6" s="273"/>
      <c r="BN6" s="273"/>
      <c r="BO6" s="273"/>
      <c r="BP6" s="273"/>
      <c r="BQ6" s="273"/>
      <c r="BR6" s="273"/>
      <c r="BS6" s="273"/>
      <c r="BT6" s="273"/>
      <c r="BU6" s="273"/>
      <c r="BV6" s="273"/>
      <c r="BW6" s="273"/>
      <c r="BX6" s="273"/>
      <c r="BY6" s="273"/>
      <c r="BZ6" s="273"/>
      <c r="CA6" s="273"/>
      <c r="CB6" s="273"/>
      <c r="CC6" s="273"/>
      <c r="CD6" s="273"/>
      <c r="CE6" s="273"/>
      <c r="CF6" s="273"/>
      <c r="CG6" s="273"/>
      <c r="CH6" s="273"/>
      <c r="CI6" s="273"/>
      <c r="CJ6" s="273"/>
      <c r="CK6" s="273"/>
      <c r="CL6" s="273"/>
      <c r="CM6" s="273"/>
      <c r="CN6" s="273"/>
      <c r="CP6" s="675"/>
    </row>
    <row r="7" spans="2:94" ht="8.1" customHeight="1" x14ac:dyDescent="0.15">
      <c r="E7" s="3"/>
      <c r="F7" s="278" t="s">
        <v>4</v>
      </c>
      <c r="G7" s="278"/>
      <c r="H7" s="278"/>
      <c r="I7" s="278"/>
      <c r="J7" s="278"/>
      <c r="K7" s="278"/>
      <c r="L7" s="278"/>
      <c r="M7" s="278"/>
      <c r="N7" s="278"/>
      <c r="O7" s="278"/>
      <c r="P7" s="1"/>
      <c r="Q7" s="1"/>
      <c r="R7" s="1"/>
      <c r="AK7" s="22"/>
      <c r="AL7" s="22"/>
      <c r="AY7" s="218"/>
      <c r="AZ7" s="218"/>
      <c r="BA7" s="218"/>
      <c r="BB7" s="218"/>
      <c r="BC7" s="6"/>
      <c r="BD7" s="273"/>
      <c r="BE7" s="273"/>
      <c r="BF7" s="273"/>
      <c r="BG7" s="273"/>
      <c r="BH7" s="273"/>
      <c r="BI7" s="273"/>
      <c r="BJ7" s="273"/>
      <c r="BK7" s="273"/>
      <c r="BL7" s="273"/>
      <c r="BM7" s="273"/>
      <c r="BN7" s="273"/>
      <c r="BO7" s="273"/>
      <c r="BP7" s="273"/>
      <c r="BQ7" s="273"/>
      <c r="BR7" s="273"/>
      <c r="BS7" s="273"/>
      <c r="BT7" s="273"/>
      <c r="BU7" s="273"/>
      <c r="BV7" s="273"/>
      <c r="BW7" s="273"/>
      <c r="BX7" s="273"/>
      <c r="BY7" s="273"/>
      <c r="BZ7" s="273"/>
      <c r="CA7" s="273"/>
      <c r="CB7" s="273"/>
      <c r="CC7" s="273"/>
      <c r="CD7" s="273"/>
      <c r="CE7" s="273"/>
      <c r="CF7" s="273"/>
      <c r="CG7" s="273"/>
      <c r="CH7" s="273"/>
      <c r="CI7" s="273"/>
      <c r="CJ7" s="273"/>
      <c r="CK7" s="273"/>
      <c r="CL7" s="273"/>
      <c r="CM7" s="273"/>
      <c r="CN7" s="273"/>
    </row>
    <row r="8" spans="2:94" ht="8.1" customHeight="1" x14ac:dyDescent="0.15">
      <c r="E8" s="3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1"/>
      <c r="Q8" s="1"/>
      <c r="R8" s="1"/>
      <c r="AY8" s="218"/>
      <c r="AZ8" s="218"/>
      <c r="BA8" s="218"/>
      <c r="BB8" s="218"/>
      <c r="BC8" s="21"/>
      <c r="BD8" s="274"/>
      <c r="BE8" s="274"/>
      <c r="BF8" s="274"/>
      <c r="BG8" s="274"/>
      <c r="BH8" s="274"/>
      <c r="BI8" s="274"/>
      <c r="BJ8" s="274"/>
      <c r="BK8" s="274"/>
      <c r="BL8" s="274"/>
      <c r="BM8" s="274"/>
      <c r="BN8" s="274"/>
      <c r="BO8" s="274"/>
      <c r="BP8" s="274"/>
      <c r="BQ8" s="274"/>
      <c r="BR8" s="274"/>
      <c r="BS8" s="274"/>
      <c r="BT8" s="274"/>
      <c r="BU8" s="274"/>
      <c r="BV8" s="274"/>
      <c r="BW8" s="274"/>
      <c r="BX8" s="274"/>
      <c r="BY8" s="274"/>
      <c r="BZ8" s="274"/>
      <c r="CA8" s="274"/>
      <c r="CB8" s="274"/>
      <c r="CC8" s="274"/>
      <c r="CD8" s="274"/>
      <c r="CE8" s="274"/>
      <c r="CF8" s="274"/>
      <c r="CG8" s="274"/>
      <c r="CH8" s="274"/>
      <c r="CI8" s="274"/>
      <c r="CJ8" s="274"/>
      <c r="CK8" s="274"/>
      <c r="CL8" s="274"/>
      <c r="CM8" s="274"/>
      <c r="CN8" s="274"/>
    </row>
    <row r="9" spans="2:94" ht="8.1" customHeight="1" x14ac:dyDescent="0.15">
      <c r="E9" s="3"/>
      <c r="F9" s="25"/>
      <c r="G9" s="25"/>
      <c r="H9" s="25"/>
      <c r="I9" s="25"/>
      <c r="J9" s="25"/>
      <c r="K9" s="25"/>
      <c r="L9" s="25"/>
      <c r="M9" s="25"/>
      <c r="N9" s="25"/>
      <c r="O9" s="25"/>
      <c r="P9" s="1"/>
      <c r="Q9" s="1"/>
      <c r="R9" s="1"/>
      <c r="AY9" s="217" t="s">
        <v>60</v>
      </c>
      <c r="AZ9" s="218"/>
      <c r="BA9" s="218"/>
      <c r="BB9" s="218"/>
      <c r="BC9" s="22"/>
      <c r="BD9" s="273" t="s">
        <v>68</v>
      </c>
      <c r="BE9" s="273"/>
      <c r="BF9" s="273"/>
      <c r="BG9" s="273"/>
      <c r="BH9" s="273"/>
      <c r="BI9" s="273"/>
      <c r="BJ9" s="273"/>
      <c r="BK9" s="273"/>
      <c r="BL9" s="273"/>
      <c r="BM9" s="273"/>
      <c r="BN9" s="273"/>
      <c r="BO9" s="273"/>
      <c r="BP9" s="273"/>
      <c r="BQ9" s="273"/>
      <c r="BR9" s="273"/>
      <c r="BS9" s="273"/>
      <c r="BT9" s="273"/>
      <c r="BU9" s="273"/>
      <c r="BV9" s="273"/>
      <c r="BW9" s="273"/>
      <c r="BX9" s="273"/>
      <c r="BY9" s="273"/>
      <c r="BZ9" s="273"/>
      <c r="CA9" s="273"/>
      <c r="CB9" s="273"/>
      <c r="CC9" s="273"/>
      <c r="CD9" s="273"/>
      <c r="CE9" s="273"/>
      <c r="CF9" s="273"/>
      <c r="CG9" s="273"/>
      <c r="CH9" s="273"/>
      <c r="CI9" s="273"/>
      <c r="CJ9" s="273"/>
      <c r="CK9" s="273"/>
      <c r="CL9" s="273"/>
      <c r="CM9" s="273"/>
      <c r="CN9" s="273"/>
    </row>
    <row r="10" spans="2:94" ht="8.1" customHeight="1" x14ac:dyDescent="0.15">
      <c r="AY10" s="218"/>
      <c r="AZ10" s="218"/>
      <c r="BA10" s="218"/>
      <c r="BB10" s="218"/>
      <c r="BC10" s="22"/>
      <c r="BD10" s="273"/>
      <c r="BE10" s="273"/>
      <c r="BF10" s="273"/>
      <c r="BG10" s="273"/>
      <c r="BH10" s="273"/>
      <c r="BI10" s="273"/>
      <c r="BJ10" s="273"/>
      <c r="BK10" s="273"/>
      <c r="BL10" s="273"/>
      <c r="BM10" s="273"/>
      <c r="BN10" s="273"/>
      <c r="BO10" s="273"/>
      <c r="BP10" s="273"/>
      <c r="BQ10" s="273"/>
      <c r="BR10" s="273"/>
      <c r="BS10" s="273"/>
      <c r="BT10" s="273"/>
      <c r="BU10" s="273"/>
      <c r="BV10" s="273"/>
      <c r="BW10" s="273"/>
      <c r="BX10" s="273"/>
      <c r="BY10" s="273"/>
      <c r="BZ10" s="273"/>
      <c r="CA10" s="273"/>
      <c r="CB10" s="273"/>
      <c r="CC10" s="273"/>
      <c r="CD10" s="273"/>
      <c r="CE10" s="273"/>
      <c r="CF10" s="273"/>
      <c r="CG10" s="273"/>
      <c r="CH10" s="273"/>
      <c r="CI10" s="273"/>
      <c r="CJ10" s="273"/>
      <c r="CK10" s="273"/>
      <c r="CL10" s="273"/>
      <c r="CM10" s="273"/>
      <c r="CN10" s="273"/>
    </row>
    <row r="11" spans="2:94" ht="8.1" customHeight="1" x14ac:dyDescent="0.15">
      <c r="D11" s="284" t="s">
        <v>5</v>
      </c>
      <c r="E11" s="284"/>
      <c r="F11" s="284"/>
      <c r="G11" s="284"/>
      <c r="H11" s="284"/>
      <c r="J11" s="160" t="s">
        <v>106</v>
      </c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Y11" s="218"/>
      <c r="AZ11" s="218"/>
      <c r="BA11" s="218"/>
      <c r="BB11" s="218"/>
      <c r="BC11" s="21"/>
      <c r="BD11" s="274"/>
      <c r="BE11" s="274"/>
      <c r="BF11" s="274"/>
      <c r="BG11" s="274"/>
      <c r="BH11" s="274"/>
      <c r="BI11" s="274"/>
      <c r="BJ11" s="274"/>
      <c r="BK11" s="274"/>
      <c r="BL11" s="274"/>
      <c r="BM11" s="274"/>
      <c r="BN11" s="274"/>
      <c r="BO11" s="274"/>
      <c r="BP11" s="274"/>
      <c r="BQ11" s="274"/>
      <c r="BR11" s="274"/>
      <c r="BS11" s="274"/>
      <c r="BT11" s="274"/>
      <c r="BU11" s="274"/>
      <c r="BV11" s="274"/>
      <c r="BW11" s="274"/>
      <c r="BX11" s="274"/>
      <c r="BY11" s="274"/>
      <c r="BZ11" s="274"/>
      <c r="CA11" s="274"/>
      <c r="CB11" s="274"/>
      <c r="CC11" s="274"/>
      <c r="CD11" s="274"/>
      <c r="CE11" s="274"/>
      <c r="CF11" s="274"/>
      <c r="CG11" s="274"/>
      <c r="CH11" s="274"/>
      <c r="CI11" s="274"/>
      <c r="CJ11" s="274"/>
      <c r="CK11" s="274"/>
      <c r="CL11" s="274"/>
      <c r="CM11" s="274"/>
      <c r="CN11" s="274"/>
    </row>
    <row r="12" spans="2:94" ht="9.75" customHeight="1" x14ac:dyDescent="0.15">
      <c r="D12" s="284"/>
      <c r="E12" s="284"/>
      <c r="F12" s="284"/>
      <c r="G12" s="284"/>
      <c r="H12" s="284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Y12" s="217" t="s">
        <v>15</v>
      </c>
      <c r="AZ12" s="218"/>
      <c r="BA12" s="218"/>
      <c r="BB12" s="218"/>
      <c r="BC12" s="22"/>
      <c r="BD12" s="257" t="s">
        <v>75</v>
      </c>
      <c r="BE12" s="257"/>
      <c r="BF12" s="257"/>
      <c r="BG12" s="257"/>
      <c r="BH12" s="257"/>
      <c r="BI12" s="257"/>
      <c r="BJ12" s="257"/>
      <c r="BK12" s="257"/>
      <c r="BL12" s="257"/>
      <c r="BM12" s="257"/>
      <c r="BN12" s="257"/>
      <c r="BO12" s="257"/>
      <c r="BP12" s="257"/>
      <c r="BQ12" s="257"/>
      <c r="BR12" s="257"/>
      <c r="BS12" s="257"/>
      <c r="BT12" s="257"/>
      <c r="BU12" s="257"/>
      <c r="BV12" s="257"/>
      <c r="BW12" s="257"/>
      <c r="BX12" s="257"/>
      <c r="BY12" s="257"/>
      <c r="BZ12" s="257"/>
      <c r="CA12" s="257"/>
      <c r="CB12" s="257"/>
      <c r="CC12" s="257"/>
      <c r="CD12" s="257"/>
      <c r="CE12" s="257"/>
      <c r="CF12" s="257"/>
      <c r="CG12" s="257"/>
      <c r="CH12" s="257"/>
      <c r="CI12" s="257"/>
      <c r="CJ12" s="257"/>
      <c r="CK12" s="257"/>
      <c r="CL12" s="257"/>
      <c r="CM12" s="257"/>
      <c r="CN12" s="257"/>
    </row>
    <row r="13" spans="2:94" ht="9.75" customHeight="1" x14ac:dyDescent="0.15">
      <c r="D13" s="284"/>
      <c r="E13" s="284"/>
      <c r="F13" s="284"/>
      <c r="G13" s="284"/>
      <c r="H13" s="284"/>
      <c r="I13" s="13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Y13" s="218"/>
      <c r="AZ13" s="218"/>
      <c r="BA13" s="218"/>
      <c r="BB13" s="218"/>
      <c r="BC13" s="22"/>
      <c r="BD13" s="257"/>
      <c r="BE13" s="257"/>
      <c r="BF13" s="257"/>
      <c r="BG13" s="257"/>
      <c r="BH13" s="257"/>
      <c r="BI13" s="257"/>
      <c r="BJ13" s="257"/>
      <c r="BK13" s="257"/>
      <c r="BL13" s="257"/>
      <c r="BM13" s="257"/>
      <c r="BN13" s="257"/>
      <c r="BO13" s="257"/>
      <c r="BP13" s="257"/>
      <c r="BQ13" s="257"/>
      <c r="BR13" s="257"/>
      <c r="BS13" s="257"/>
      <c r="BT13" s="257"/>
      <c r="BU13" s="257"/>
      <c r="BV13" s="257"/>
      <c r="BW13" s="257"/>
      <c r="BX13" s="257"/>
      <c r="BY13" s="257"/>
      <c r="BZ13" s="257"/>
      <c r="CA13" s="257"/>
      <c r="CB13" s="257"/>
      <c r="CC13" s="257"/>
      <c r="CD13" s="257"/>
      <c r="CE13" s="257"/>
      <c r="CF13" s="257"/>
      <c r="CG13" s="257"/>
      <c r="CH13" s="257"/>
      <c r="CI13" s="257"/>
      <c r="CJ13" s="257"/>
      <c r="CK13" s="257"/>
      <c r="CL13" s="257"/>
      <c r="CM13" s="257"/>
      <c r="CN13" s="257"/>
    </row>
    <row r="14" spans="2:94" ht="9.75" customHeight="1" x14ac:dyDescent="0.15">
      <c r="AY14" s="218"/>
      <c r="AZ14" s="218"/>
      <c r="BA14" s="218"/>
      <c r="BB14" s="218"/>
      <c r="BC14" s="22"/>
      <c r="BD14" s="258"/>
      <c r="BE14" s="258"/>
      <c r="BF14" s="258"/>
      <c r="BG14" s="258"/>
      <c r="BH14" s="258"/>
      <c r="BI14" s="258"/>
      <c r="BJ14" s="258"/>
      <c r="BK14" s="258"/>
      <c r="BL14" s="258"/>
      <c r="BM14" s="258"/>
      <c r="BN14" s="258"/>
      <c r="BO14" s="258"/>
      <c r="BP14" s="258"/>
      <c r="BQ14" s="258"/>
      <c r="BR14" s="258"/>
      <c r="BS14" s="258"/>
      <c r="BT14" s="258"/>
      <c r="BU14" s="258"/>
      <c r="BV14" s="258"/>
      <c r="BW14" s="258"/>
      <c r="BX14" s="258"/>
      <c r="BY14" s="258"/>
      <c r="BZ14" s="258"/>
      <c r="CA14" s="258"/>
      <c r="CB14" s="258"/>
      <c r="CC14" s="258"/>
      <c r="CD14" s="258"/>
      <c r="CE14" s="258"/>
      <c r="CF14" s="258"/>
      <c r="CG14" s="258"/>
      <c r="CH14" s="258"/>
      <c r="CI14" s="258"/>
      <c r="CJ14" s="258"/>
      <c r="CK14" s="258"/>
      <c r="CL14" s="258"/>
      <c r="CM14" s="258"/>
      <c r="CN14" s="258"/>
    </row>
    <row r="15" spans="2:94" ht="8.1" customHeight="1" x14ac:dyDescent="0.15">
      <c r="B15" s="269" t="s">
        <v>6</v>
      </c>
      <c r="C15" s="270"/>
      <c r="D15" s="270"/>
      <c r="E15" s="270"/>
      <c r="F15" s="270"/>
      <c r="G15" s="270"/>
      <c r="H15" s="270"/>
      <c r="I15" s="270"/>
      <c r="J15" s="270"/>
      <c r="K15" s="270"/>
      <c r="AY15" s="217" t="s">
        <v>16</v>
      </c>
      <c r="AZ15" s="218"/>
      <c r="BA15" s="218"/>
      <c r="BB15" s="218"/>
      <c r="BC15" s="22"/>
      <c r="BD15" s="257" t="s">
        <v>69</v>
      </c>
      <c r="BE15" s="257"/>
      <c r="BF15" s="257"/>
      <c r="BG15" s="257"/>
      <c r="BH15" s="257"/>
      <c r="BI15" s="257"/>
      <c r="BJ15" s="257"/>
      <c r="BK15" s="257"/>
      <c r="BL15" s="257"/>
      <c r="BM15" s="257"/>
      <c r="BN15" s="257"/>
      <c r="BO15" s="257"/>
      <c r="BP15" s="257"/>
      <c r="BQ15" s="257"/>
      <c r="BR15" s="257"/>
      <c r="BS15" s="257"/>
      <c r="BT15" s="257"/>
      <c r="BU15" s="257"/>
      <c r="BV15" s="257"/>
      <c r="BW15" s="257"/>
      <c r="BX15" s="257"/>
      <c r="BY15" s="257"/>
      <c r="BZ15" s="257"/>
      <c r="CA15" s="257"/>
      <c r="CB15" s="257"/>
      <c r="CC15" s="257"/>
      <c r="CD15" s="257"/>
      <c r="CE15" s="257"/>
      <c r="CF15" s="257"/>
      <c r="CG15" s="257"/>
      <c r="CH15" s="257"/>
      <c r="CI15" s="257"/>
      <c r="CJ15" s="257"/>
      <c r="CK15" s="257"/>
      <c r="CL15" s="257"/>
      <c r="CM15" s="257"/>
      <c r="CN15" s="257"/>
    </row>
    <row r="16" spans="2:94" ht="8.1" customHeight="1" x14ac:dyDescent="0.15">
      <c r="B16" s="270"/>
      <c r="C16" s="270"/>
      <c r="D16" s="270"/>
      <c r="E16" s="270"/>
      <c r="F16" s="270"/>
      <c r="G16" s="270"/>
      <c r="H16" s="270"/>
      <c r="I16" s="270"/>
      <c r="J16" s="270"/>
      <c r="K16" s="270"/>
      <c r="AY16" s="218"/>
      <c r="AZ16" s="218"/>
      <c r="BA16" s="218"/>
      <c r="BB16" s="218"/>
      <c r="BC16" s="22"/>
      <c r="BD16" s="257"/>
      <c r="BE16" s="257"/>
      <c r="BF16" s="257"/>
      <c r="BG16" s="257"/>
      <c r="BH16" s="257"/>
      <c r="BI16" s="257"/>
      <c r="BJ16" s="257"/>
      <c r="BK16" s="257"/>
      <c r="BL16" s="257"/>
      <c r="BM16" s="257"/>
      <c r="BN16" s="257"/>
      <c r="BO16" s="257"/>
      <c r="BP16" s="257"/>
      <c r="BQ16" s="257"/>
      <c r="BR16" s="257"/>
      <c r="BS16" s="257"/>
      <c r="BT16" s="257"/>
      <c r="BU16" s="257"/>
      <c r="BV16" s="257"/>
      <c r="BW16" s="257"/>
      <c r="BX16" s="257"/>
      <c r="BY16" s="257"/>
      <c r="BZ16" s="257"/>
      <c r="CA16" s="257"/>
      <c r="CB16" s="257"/>
      <c r="CC16" s="257"/>
      <c r="CD16" s="257"/>
      <c r="CE16" s="257"/>
      <c r="CF16" s="257"/>
      <c r="CG16" s="257"/>
      <c r="CH16" s="257"/>
      <c r="CI16" s="257"/>
      <c r="CJ16" s="257"/>
      <c r="CK16" s="257"/>
      <c r="CL16" s="257"/>
      <c r="CM16" s="257"/>
      <c r="CN16" s="257"/>
    </row>
    <row r="17" spans="2:93" ht="8.1" customHeight="1" thickBot="1" x14ac:dyDescent="0.2"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AY17" s="218"/>
      <c r="AZ17" s="218"/>
      <c r="BA17" s="218"/>
      <c r="BB17" s="218"/>
      <c r="BC17" s="22"/>
      <c r="BD17" s="258"/>
      <c r="BE17" s="258"/>
      <c r="BF17" s="258"/>
      <c r="BG17" s="258"/>
      <c r="BH17" s="258"/>
      <c r="BI17" s="258"/>
      <c r="BJ17" s="258"/>
      <c r="BK17" s="258"/>
      <c r="BL17" s="258"/>
      <c r="BM17" s="258"/>
      <c r="BN17" s="258"/>
      <c r="BO17" s="258"/>
      <c r="BP17" s="258"/>
      <c r="BQ17" s="258"/>
      <c r="BR17" s="258"/>
      <c r="BS17" s="258"/>
      <c r="BT17" s="258"/>
      <c r="BU17" s="258"/>
      <c r="BV17" s="258"/>
      <c r="BW17" s="258"/>
      <c r="BX17" s="258"/>
      <c r="BY17" s="258"/>
      <c r="BZ17" s="258"/>
      <c r="CA17" s="258"/>
      <c r="CB17" s="258"/>
      <c r="CC17" s="258"/>
      <c r="CD17" s="258"/>
      <c r="CE17" s="258"/>
      <c r="CF17" s="258"/>
      <c r="CG17" s="258"/>
      <c r="CH17" s="258"/>
      <c r="CI17" s="258"/>
      <c r="CJ17" s="258"/>
      <c r="CK17" s="258"/>
      <c r="CL17" s="258"/>
      <c r="CM17" s="258"/>
      <c r="CN17" s="258"/>
    </row>
    <row r="18" spans="2:93" ht="8.1" customHeight="1" x14ac:dyDescent="0.15">
      <c r="B18" s="150" t="s">
        <v>7</v>
      </c>
      <c r="C18" s="220"/>
      <c r="D18" s="220"/>
      <c r="E18" s="221"/>
      <c r="F18" s="150" t="s">
        <v>8</v>
      </c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2"/>
      <c r="X18" s="150" t="s">
        <v>9</v>
      </c>
      <c r="Y18" s="151"/>
      <c r="Z18" s="152"/>
      <c r="AA18" s="150" t="s">
        <v>10</v>
      </c>
      <c r="AB18" s="151"/>
      <c r="AC18" s="152"/>
      <c r="AD18" s="150" t="s">
        <v>11</v>
      </c>
      <c r="AE18" s="151"/>
      <c r="AF18" s="151"/>
      <c r="AG18" s="151"/>
      <c r="AH18" s="151"/>
      <c r="AI18" s="151"/>
      <c r="AJ18" s="151"/>
      <c r="AK18" s="183"/>
      <c r="AL18" s="195" t="s">
        <v>12</v>
      </c>
      <c r="AM18" s="151"/>
      <c r="AN18" s="151"/>
      <c r="AO18" s="151"/>
      <c r="AP18" s="151"/>
      <c r="AQ18" s="151"/>
      <c r="AR18" s="151"/>
      <c r="AS18" s="151"/>
      <c r="AT18" s="151"/>
      <c r="AU18" s="151"/>
      <c r="AV18" s="152"/>
      <c r="AY18" s="217" t="s">
        <v>20</v>
      </c>
      <c r="AZ18" s="218"/>
      <c r="BA18" s="218"/>
      <c r="BB18" s="218"/>
      <c r="BC18" s="22"/>
      <c r="BD18" s="257" t="s">
        <v>70</v>
      </c>
      <c r="BE18" s="257"/>
      <c r="BF18" s="257"/>
      <c r="BG18" s="257"/>
      <c r="BH18" s="257"/>
      <c r="BI18" s="257"/>
      <c r="BJ18" s="257"/>
      <c r="BK18" s="257"/>
      <c r="BL18" s="257"/>
      <c r="BM18" s="257"/>
      <c r="BN18" s="257"/>
      <c r="BO18" s="257"/>
      <c r="BP18" s="257"/>
      <c r="BQ18" s="257"/>
      <c r="BR18" s="257"/>
      <c r="BS18" s="257"/>
      <c r="BT18" s="257"/>
      <c r="BU18" s="257"/>
      <c r="BV18" s="257"/>
      <c r="BW18" s="257"/>
      <c r="BX18" s="257"/>
      <c r="BY18" s="257"/>
      <c r="BZ18" s="257"/>
      <c r="CA18" s="257"/>
      <c r="CB18" s="257"/>
      <c r="CC18" s="257"/>
      <c r="CD18" s="257"/>
      <c r="CE18" s="257"/>
      <c r="CF18" s="257"/>
      <c r="CG18" s="257"/>
      <c r="CH18" s="257"/>
      <c r="CI18" s="257"/>
      <c r="CJ18" s="257"/>
      <c r="CK18" s="257"/>
      <c r="CL18" s="257"/>
      <c r="CM18" s="257"/>
      <c r="CN18" s="257"/>
    </row>
    <row r="19" spans="2:93" ht="8.1" customHeight="1" x14ac:dyDescent="0.15">
      <c r="B19" s="55"/>
      <c r="C19" s="56"/>
      <c r="D19" s="56"/>
      <c r="E19" s="222"/>
      <c r="F19" s="153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5"/>
      <c r="X19" s="153"/>
      <c r="Y19" s="154"/>
      <c r="Z19" s="155"/>
      <c r="AA19" s="153"/>
      <c r="AB19" s="154"/>
      <c r="AC19" s="155"/>
      <c r="AD19" s="153"/>
      <c r="AE19" s="154"/>
      <c r="AF19" s="154"/>
      <c r="AG19" s="154"/>
      <c r="AH19" s="154"/>
      <c r="AI19" s="154"/>
      <c r="AJ19" s="154"/>
      <c r="AK19" s="184"/>
      <c r="AL19" s="196"/>
      <c r="AM19" s="154"/>
      <c r="AN19" s="154"/>
      <c r="AO19" s="154"/>
      <c r="AP19" s="154"/>
      <c r="AQ19" s="154"/>
      <c r="AR19" s="154"/>
      <c r="AS19" s="154"/>
      <c r="AT19" s="154"/>
      <c r="AU19" s="154"/>
      <c r="AV19" s="155"/>
      <c r="AY19" s="218"/>
      <c r="AZ19" s="218"/>
      <c r="BA19" s="218"/>
      <c r="BB19" s="218"/>
      <c r="BC19" s="22"/>
      <c r="BD19" s="257"/>
      <c r="BE19" s="257"/>
      <c r="BF19" s="257"/>
      <c r="BG19" s="257"/>
      <c r="BH19" s="257"/>
      <c r="BI19" s="257"/>
      <c r="BJ19" s="257"/>
      <c r="BK19" s="257"/>
      <c r="BL19" s="257"/>
      <c r="BM19" s="257"/>
      <c r="BN19" s="257"/>
      <c r="BO19" s="257"/>
      <c r="BP19" s="257"/>
      <c r="BQ19" s="257"/>
      <c r="BR19" s="257"/>
      <c r="BS19" s="257"/>
      <c r="BT19" s="257"/>
      <c r="BU19" s="257"/>
      <c r="BV19" s="257"/>
      <c r="BW19" s="257"/>
      <c r="BX19" s="257"/>
      <c r="BY19" s="257"/>
      <c r="BZ19" s="257"/>
      <c r="CA19" s="257"/>
      <c r="CB19" s="257"/>
      <c r="CC19" s="257"/>
      <c r="CD19" s="257"/>
      <c r="CE19" s="257"/>
      <c r="CF19" s="257"/>
      <c r="CG19" s="257"/>
      <c r="CH19" s="257"/>
      <c r="CI19" s="257"/>
      <c r="CJ19" s="257"/>
      <c r="CK19" s="257"/>
      <c r="CL19" s="257"/>
      <c r="CM19" s="257"/>
      <c r="CN19" s="257"/>
    </row>
    <row r="20" spans="2:93" ht="8.1" customHeight="1" x14ac:dyDescent="0.15">
      <c r="B20" s="223"/>
      <c r="C20" s="224"/>
      <c r="D20" s="224"/>
      <c r="E20" s="225"/>
      <c r="F20" s="156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8"/>
      <c r="X20" s="156"/>
      <c r="Y20" s="157"/>
      <c r="Z20" s="158"/>
      <c r="AA20" s="156"/>
      <c r="AB20" s="157"/>
      <c r="AC20" s="158"/>
      <c r="AD20" s="156"/>
      <c r="AE20" s="157"/>
      <c r="AF20" s="157"/>
      <c r="AG20" s="157"/>
      <c r="AH20" s="157"/>
      <c r="AI20" s="157"/>
      <c r="AJ20" s="157"/>
      <c r="AK20" s="185"/>
      <c r="AL20" s="19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8"/>
      <c r="AY20" s="218"/>
      <c r="AZ20" s="218"/>
      <c r="BA20" s="218"/>
      <c r="BB20" s="218"/>
      <c r="BC20" s="22"/>
      <c r="BD20" s="258"/>
      <c r="BE20" s="258"/>
      <c r="BF20" s="258"/>
      <c r="BG20" s="258"/>
      <c r="BH20" s="258"/>
      <c r="BI20" s="258"/>
      <c r="BJ20" s="258"/>
      <c r="BK20" s="258"/>
      <c r="BL20" s="258"/>
      <c r="BM20" s="258"/>
      <c r="BN20" s="258"/>
      <c r="BO20" s="258"/>
      <c r="BP20" s="258"/>
      <c r="BQ20" s="258"/>
      <c r="BR20" s="258"/>
      <c r="BS20" s="258"/>
      <c r="BT20" s="258"/>
      <c r="BU20" s="258"/>
      <c r="BV20" s="258"/>
      <c r="BW20" s="258"/>
      <c r="BX20" s="258"/>
      <c r="BY20" s="258"/>
      <c r="BZ20" s="258"/>
      <c r="CA20" s="258"/>
      <c r="CB20" s="258"/>
      <c r="CC20" s="258"/>
      <c r="CD20" s="258"/>
      <c r="CE20" s="258"/>
      <c r="CF20" s="258"/>
      <c r="CG20" s="258"/>
      <c r="CH20" s="258"/>
      <c r="CI20" s="258"/>
      <c r="CJ20" s="258"/>
      <c r="CK20" s="258"/>
      <c r="CL20" s="258"/>
      <c r="CM20" s="258"/>
      <c r="CN20" s="258"/>
    </row>
    <row r="21" spans="2:93" ht="8.1" customHeight="1" thickBot="1" x14ac:dyDescent="0.2">
      <c r="B21" s="226">
        <v>5</v>
      </c>
      <c r="C21" s="227"/>
      <c r="D21" s="655">
        <v>20</v>
      </c>
      <c r="E21" s="656"/>
      <c r="F21" s="159" t="s">
        <v>105</v>
      </c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1"/>
      <c r="X21" s="171" t="s">
        <v>65</v>
      </c>
      <c r="Y21" s="172"/>
      <c r="Z21" s="173"/>
      <c r="AA21" s="174">
        <v>1</v>
      </c>
      <c r="AB21" s="175"/>
      <c r="AC21" s="176"/>
      <c r="AD21" s="637"/>
      <c r="AE21" s="638"/>
      <c r="AF21" s="638"/>
      <c r="AG21" s="638"/>
      <c r="AH21" s="638"/>
      <c r="AI21" s="638"/>
      <c r="AJ21" s="638"/>
      <c r="AK21" s="639"/>
      <c r="AL21" s="198">
        <v>100000</v>
      </c>
      <c r="AM21" s="199"/>
      <c r="AN21" s="199"/>
      <c r="AO21" s="199"/>
      <c r="AP21" s="199"/>
      <c r="AQ21" s="199"/>
      <c r="AR21" s="199"/>
      <c r="AS21" s="199"/>
      <c r="AT21" s="199"/>
      <c r="AU21" s="199"/>
      <c r="AV21" s="200"/>
      <c r="AY21" s="24"/>
      <c r="AZ21" s="16"/>
      <c r="BA21" s="16"/>
      <c r="BB21" s="16"/>
      <c r="BC21" s="17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9"/>
    </row>
    <row r="22" spans="2:93" ht="8.1" customHeight="1" x14ac:dyDescent="0.15">
      <c r="B22" s="228"/>
      <c r="C22" s="227"/>
      <c r="D22" s="657"/>
      <c r="E22" s="658"/>
      <c r="F22" s="159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1"/>
      <c r="X22" s="171"/>
      <c r="Y22" s="172"/>
      <c r="Z22" s="173"/>
      <c r="AA22" s="171"/>
      <c r="AB22" s="172"/>
      <c r="AC22" s="173"/>
      <c r="AD22" s="640"/>
      <c r="AE22" s="641"/>
      <c r="AF22" s="641"/>
      <c r="AG22" s="641"/>
      <c r="AH22" s="641"/>
      <c r="AI22" s="641"/>
      <c r="AJ22" s="641"/>
      <c r="AK22" s="642"/>
      <c r="AL22" s="201"/>
      <c r="AM22" s="202"/>
      <c r="AN22" s="202"/>
      <c r="AO22" s="202"/>
      <c r="AP22" s="202"/>
      <c r="AQ22" s="202"/>
      <c r="AR22" s="202"/>
      <c r="AS22" s="202"/>
      <c r="AT22" s="202"/>
      <c r="AU22" s="202"/>
      <c r="AV22" s="203"/>
      <c r="AY22" s="290" t="s">
        <v>93</v>
      </c>
      <c r="AZ22" s="291"/>
      <c r="BA22" s="291"/>
      <c r="BB22" s="291"/>
      <c r="BC22" s="291"/>
      <c r="BD22" s="291"/>
      <c r="BE22" s="291"/>
      <c r="BF22" s="291"/>
      <c r="BG22" s="291"/>
      <c r="BH22" s="291"/>
      <c r="BI22" s="291"/>
      <c r="BJ22" s="291"/>
      <c r="BK22" s="49"/>
      <c r="BL22" s="667" t="s">
        <v>92</v>
      </c>
      <c r="BM22" s="667"/>
      <c r="BN22" s="667"/>
      <c r="BO22" s="667"/>
      <c r="BP22" s="667"/>
      <c r="BQ22" s="667"/>
      <c r="BR22" s="667"/>
      <c r="BS22" s="667"/>
      <c r="BT22" s="667"/>
      <c r="BU22" s="667"/>
      <c r="BV22" s="667"/>
      <c r="BW22" s="667"/>
      <c r="BX22" s="667"/>
      <c r="BY22" s="667"/>
      <c r="BZ22" s="667"/>
      <c r="CA22" s="667"/>
      <c r="CB22" s="667"/>
      <c r="CC22" s="667"/>
      <c r="CD22" s="667"/>
      <c r="CE22" s="667"/>
      <c r="CF22" s="667"/>
      <c r="CG22" s="667"/>
      <c r="CH22" s="667"/>
      <c r="CI22" s="667"/>
      <c r="CJ22" s="667"/>
      <c r="CK22" s="667"/>
      <c r="CL22" s="667"/>
      <c r="CM22" s="667"/>
      <c r="CN22" s="668"/>
    </row>
    <row r="23" spans="2:93" ht="8.1" customHeight="1" x14ac:dyDescent="0.15">
      <c r="B23" s="228"/>
      <c r="C23" s="227"/>
      <c r="D23" s="657"/>
      <c r="E23" s="658"/>
      <c r="F23" s="159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1"/>
      <c r="X23" s="171"/>
      <c r="Y23" s="172"/>
      <c r="Z23" s="173"/>
      <c r="AA23" s="177"/>
      <c r="AB23" s="178"/>
      <c r="AC23" s="179"/>
      <c r="AD23" s="661"/>
      <c r="AE23" s="662"/>
      <c r="AF23" s="662"/>
      <c r="AG23" s="662"/>
      <c r="AH23" s="662"/>
      <c r="AI23" s="662"/>
      <c r="AJ23" s="662"/>
      <c r="AK23" s="663"/>
      <c r="AL23" s="204"/>
      <c r="AM23" s="205"/>
      <c r="AN23" s="205"/>
      <c r="AO23" s="205"/>
      <c r="AP23" s="205"/>
      <c r="AQ23" s="205"/>
      <c r="AR23" s="205"/>
      <c r="AS23" s="205"/>
      <c r="AT23" s="205"/>
      <c r="AU23" s="205"/>
      <c r="AV23" s="206"/>
      <c r="AY23" s="292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50"/>
      <c r="BL23" s="669"/>
      <c r="BM23" s="669"/>
      <c r="BN23" s="669"/>
      <c r="BO23" s="669"/>
      <c r="BP23" s="669"/>
      <c r="BQ23" s="669"/>
      <c r="BR23" s="669"/>
      <c r="BS23" s="669"/>
      <c r="BT23" s="669"/>
      <c r="BU23" s="669"/>
      <c r="BV23" s="669"/>
      <c r="BW23" s="669"/>
      <c r="BX23" s="669"/>
      <c r="BY23" s="669"/>
      <c r="BZ23" s="669"/>
      <c r="CA23" s="669"/>
      <c r="CB23" s="669"/>
      <c r="CC23" s="669"/>
      <c r="CD23" s="669"/>
      <c r="CE23" s="669"/>
      <c r="CF23" s="669"/>
      <c r="CG23" s="669"/>
      <c r="CH23" s="669"/>
      <c r="CI23" s="669"/>
      <c r="CJ23" s="669"/>
      <c r="CK23" s="669"/>
      <c r="CL23" s="669"/>
      <c r="CM23" s="669"/>
      <c r="CN23" s="670"/>
    </row>
    <row r="24" spans="2:93" ht="8.1" customHeight="1" thickBot="1" x14ac:dyDescent="0.2">
      <c r="B24" s="229"/>
      <c r="C24" s="230"/>
      <c r="D24" s="655"/>
      <c r="E24" s="656"/>
      <c r="F24" s="162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4"/>
      <c r="X24" s="174"/>
      <c r="Y24" s="175"/>
      <c r="Z24" s="176"/>
      <c r="AA24" s="174"/>
      <c r="AB24" s="175"/>
      <c r="AC24" s="176"/>
      <c r="AD24" s="637"/>
      <c r="AE24" s="638"/>
      <c r="AF24" s="638"/>
      <c r="AG24" s="638"/>
      <c r="AH24" s="638"/>
      <c r="AI24" s="638"/>
      <c r="AJ24" s="638"/>
      <c r="AK24" s="639"/>
      <c r="AL24" s="198"/>
      <c r="AM24" s="199"/>
      <c r="AN24" s="199"/>
      <c r="AO24" s="199"/>
      <c r="AP24" s="199"/>
      <c r="AQ24" s="199"/>
      <c r="AR24" s="199"/>
      <c r="AS24" s="199"/>
      <c r="AT24" s="199"/>
      <c r="AU24" s="199"/>
      <c r="AV24" s="200"/>
      <c r="AY24" s="294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51"/>
      <c r="BL24" s="671"/>
      <c r="BM24" s="671"/>
      <c r="BN24" s="671"/>
      <c r="BO24" s="671"/>
      <c r="BP24" s="671"/>
      <c r="BQ24" s="671"/>
      <c r="BR24" s="671"/>
      <c r="BS24" s="671"/>
      <c r="BT24" s="671"/>
      <c r="BU24" s="671"/>
      <c r="BV24" s="671"/>
      <c r="BW24" s="671"/>
      <c r="BX24" s="671"/>
      <c r="BY24" s="671"/>
      <c r="BZ24" s="671"/>
      <c r="CA24" s="671"/>
      <c r="CB24" s="671"/>
      <c r="CC24" s="671"/>
      <c r="CD24" s="671"/>
      <c r="CE24" s="671"/>
      <c r="CF24" s="671"/>
      <c r="CG24" s="671"/>
      <c r="CH24" s="671"/>
      <c r="CI24" s="671"/>
      <c r="CJ24" s="671"/>
      <c r="CK24" s="671"/>
      <c r="CL24" s="671"/>
      <c r="CM24" s="671"/>
      <c r="CN24" s="672"/>
    </row>
    <row r="25" spans="2:93" ht="8.1" customHeight="1" x14ac:dyDescent="0.15">
      <c r="B25" s="228"/>
      <c r="C25" s="231"/>
      <c r="D25" s="657"/>
      <c r="E25" s="658"/>
      <c r="F25" s="159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1"/>
      <c r="X25" s="171"/>
      <c r="Y25" s="172"/>
      <c r="Z25" s="173"/>
      <c r="AA25" s="171"/>
      <c r="AB25" s="172"/>
      <c r="AC25" s="173"/>
      <c r="AD25" s="640"/>
      <c r="AE25" s="641"/>
      <c r="AF25" s="641"/>
      <c r="AG25" s="641"/>
      <c r="AH25" s="641"/>
      <c r="AI25" s="641"/>
      <c r="AJ25" s="641"/>
      <c r="AK25" s="642"/>
      <c r="AL25" s="201"/>
      <c r="AM25" s="202"/>
      <c r="AN25" s="202"/>
      <c r="AO25" s="202"/>
      <c r="AP25" s="202"/>
      <c r="AQ25" s="202"/>
      <c r="AR25" s="202"/>
      <c r="AS25" s="202"/>
      <c r="AT25" s="202"/>
      <c r="AU25" s="202"/>
      <c r="AV25" s="203"/>
    </row>
    <row r="26" spans="2:93" ht="8.1" customHeight="1" thickBot="1" x14ac:dyDescent="0.2">
      <c r="B26" s="232"/>
      <c r="C26" s="233"/>
      <c r="D26" s="659"/>
      <c r="E26" s="660"/>
      <c r="F26" s="165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7"/>
      <c r="X26" s="177"/>
      <c r="Y26" s="178"/>
      <c r="Z26" s="179"/>
      <c r="AA26" s="177"/>
      <c r="AB26" s="178"/>
      <c r="AC26" s="179"/>
      <c r="AD26" s="661"/>
      <c r="AE26" s="662"/>
      <c r="AF26" s="662"/>
      <c r="AG26" s="662"/>
      <c r="AH26" s="662"/>
      <c r="AI26" s="662"/>
      <c r="AJ26" s="662"/>
      <c r="AK26" s="663"/>
      <c r="AL26" s="204"/>
      <c r="AM26" s="205"/>
      <c r="AN26" s="205"/>
      <c r="AO26" s="205"/>
      <c r="AP26" s="205"/>
      <c r="AQ26" s="205"/>
      <c r="AR26" s="205"/>
      <c r="AS26" s="205"/>
      <c r="AT26" s="205"/>
      <c r="AU26" s="205"/>
      <c r="AV26" s="206"/>
    </row>
    <row r="27" spans="2:93" ht="8.1" customHeight="1" x14ac:dyDescent="0.15">
      <c r="B27" s="226"/>
      <c r="C27" s="231"/>
      <c r="D27" s="657"/>
      <c r="E27" s="658"/>
      <c r="F27" s="159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1"/>
      <c r="X27" s="171"/>
      <c r="Y27" s="172"/>
      <c r="Z27" s="173"/>
      <c r="AA27" s="174"/>
      <c r="AB27" s="175"/>
      <c r="AC27" s="176"/>
      <c r="AD27" s="637"/>
      <c r="AE27" s="638"/>
      <c r="AF27" s="638"/>
      <c r="AG27" s="638"/>
      <c r="AH27" s="638"/>
      <c r="AI27" s="638"/>
      <c r="AJ27" s="638"/>
      <c r="AK27" s="639"/>
      <c r="AL27" s="198"/>
      <c r="AM27" s="199"/>
      <c r="AN27" s="199"/>
      <c r="AO27" s="199"/>
      <c r="AP27" s="199"/>
      <c r="AQ27" s="199"/>
      <c r="AR27" s="199"/>
      <c r="AS27" s="199"/>
      <c r="AT27" s="199"/>
      <c r="AU27" s="199"/>
      <c r="AV27" s="200"/>
      <c r="AY27" s="311" t="s">
        <v>22</v>
      </c>
      <c r="AZ27" s="312"/>
      <c r="BA27" s="312"/>
      <c r="BB27" s="312"/>
      <c r="BC27" s="312"/>
      <c r="BD27" s="312"/>
      <c r="BE27" s="312"/>
      <c r="BF27" s="313"/>
      <c r="BG27" s="652" t="s">
        <v>71</v>
      </c>
      <c r="BH27" s="653"/>
      <c r="BI27" s="653"/>
      <c r="BJ27" s="653"/>
      <c r="BK27" s="653"/>
      <c r="BL27" s="653"/>
      <c r="BM27" s="653"/>
      <c r="BN27" s="653"/>
      <c r="BO27" s="653"/>
      <c r="BP27" s="653"/>
      <c r="BQ27" s="653"/>
      <c r="BR27" s="653"/>
      <c r="BS27" s="653"/>
      <c r="BT27" s="653"/>
      <c r="BU27" s="653"/>
      <c r="BV27" s="664"/>
      <c r="BW27" s="312" t="s">
        <v>23</v>
      </c>
      <c r="BX27" s="312"/>
      <c r="BY27" s="312"/>
      <c r="BZ27" s="312"/>
      <c r="CA27" s="312"/>
      <c r="CB27" s="312"/>
      <c r="CC27" s="652" t="s">
        <v>72</v>
      </c>
      <c r="CD27" s="653"/>
      <c r="CE27" s="653"/>
      <c r="CF27" s="653"/>
      <c r="CG27" s="653"/>
      <c r="CH27" s="653"/>
      <c r="CI27" s="653"/>
      <c r="CJ27" s="653"/>
      <c r="CK27" s="653"/>
      <c r="CL27" s="653"/>
      <c r="CM27" s="653"/>
      <c r="CN27" s="654"/>
    </row>
    <row r="28" spans="2:93" ht="8.1" customHeight="1" x14ac:dyDescent="0.15">
      <c r="B28" s="228"/>
      <c r="C28" s="231"/>
      <c r="D28" s="657"/>
      <c r="E28" s="658"/>
      <c r="F28" s="159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1"/>
      <c r="X28" s="171"/>
      <c r="Y28" s="172"/>
      <c r="Z28" s="173"/>
      <c r="AA28" s="171"/>
      <c r="AB28" s="172"/>
      <c r="AC28" s="173"/>
      <c r="AD28" s="640"/>
      <c r="AE28" s="641"/>
      <c r="AF28" s="641"/>
      <c r="AG28" s="641"/>
      <c r="AH28" s="641"/>
      <c r="AI28" s="641"/>
      <c r="AJ28" s="641"/>
      <c r="AK28" s="642"/>
      <c r="AL28" s="201"/>
      <c r="AM28" s="202"/>
      <c r="AN28" s="202"/>
      <c r="AO28" s="202"/>
      <c r="AP28" s="202"/>
      <c r="AQ28" s="202"/>
      <c r="AR28" s="202"/>
      <c r="AS28" s="202"/>
      <c r="AT28" s="202"/>
      <c r="AU28" s="202"/>
      <c r="AV28" s="203"/>
      <c r="AY28" s="113"/>
      <c r="AZ28" s="114"/>
      <c r="BA28" s="114"/>
      <c r="BB28" s="114"/>
      <c r="BC28" s="114"/>
      <c r="BD28" s="114"/>
      <c r="BE28" s="114"/>
      <c r="BF28" s="115"/>
      <c r="BG28" s="380"/>
      <c r="BH28" s="381"/>
      <c r="BI28" s="381"/>
      <c r="BJ28" s="381"/>
      <c r="BK28" s="381"/>
      <c r="BL28" s="381"/>
      <c r="BM28" s="381"/>
      <c r="BN28" s="381"/>
      <c r="BO28" s="381"/>
      <c r="BP28" s="381"/>
      <c r="BQ28" s="381"/>
      <c r="BR28" s="381"/>
      <c r="BS28" s="381"/>
      <c r="BT28" s="381"/>
      <c r="BU28" s="381"/>
      <c r="BV28" s="665"/>
      <c r="BW28" s="114"/>
      <c r="BX28" s="114"/>
      <c r="BY28" s="114"/>
      <c r="BZ28" s="114"/>
      <c r="CA28" s="114"/>
      <c r="CB28" s="114"/>
      <c r="CC28" s="380"/>
      <c r="CD28" s="381"/>
      <c r="CE28" s="381"/>
      <c r="CF28" s="381"/>
      <c r="CG28" s="381"/>
      <c r="CH28" s="381"/>
      <c r="CI28" s="381"/>
      <c r="CJ28" s="381"/>
      <c r="CK28" s="381"/>
      <c r="CL28" s="381"/>
      <c r="CM28" s="381"/>
      <c r="CN28" s="382"/>
    </row>
    <row r="29" spans="2:93" ht="8.1" customHeight="1" thickBot="1" x14ac:dyDescent="0.2">
      <c r="B29" s="234"/>
      <c r="C29" s="235"/>
      <c r="D29" s="673"/>
      <c r="E29" s="674"/>
      <c r="F29" s="168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70"/>
      <c r="X29" s="180"/>
      <c r="Y29" s="181"/>
      <c r="Z29" s="182"/>
      <c r="AA29" s="180"/>
      <c r="AB29" s="181"/>
      <c r="AC29" s="182"/>
      <c r="AD29" s="643"/>
      <c r="AE29" s="644"/>
      <c r="AF29" s="644"/>
      <c r="AG29" s="644"/>
      <c r="AH29" s="644"/>
      <c r="AI29" s="644"/>
      <c r="AJ29" s="644"/>
      <c r="AK29" s="645"/>
      <c r="AL29" s="252"/>
      <c r="AM29" s="253"/>
      <c r="AN29" s="253"/>
      <c r="AO29" s="253"/>
      <c r="AP29" s="253"/>
      <c r="AQ29" s="253"/>
      <c r="AR29" s="253"/>
      <c r="AS29" s="253"/>
      <c r="AT29" s="253"/>
      <c r="AU29" s="253"/>
      <c r="AV29" s="254"/>
      <c r="AY29" s="113"/>
      <c r="AZ29" s="114"/>
      <c r="BA29" s="114"/>
      <c r="BB29" s="114"/>
      <c r="BC29" s="114"/>
      <c r="BD29" s="114"/>
      <c r="BE29" s="114"/>
      <c r="BF29" s="115"/>
      <c r="BG29" s="383"/>
      <c r="BH29" s="384"/>
      <c r="BI29" s="384"/>
      <c r="BJ29" s="384"/>
      <c r="BK29" s="384"/>
      <c r="BL29" s="384"/>
      <c r="BM29" s="384"/>
      <c r="BN29" s="384"/>
      <c r="BO29" s="384"/>
      <c r="BP29" s="384"/>
      <c r="BQ29" s="384"/>
      <c r="BR29" s="384"/>
      <c r="BS29" s="384"/>
      <c r="BT29" s="384"/>
      <c r="BU29" s="384"/>
      <c r="BV29" s="666"/>
      <c r="BW29" s="117"/>
      <c r="BX29" s="117"/>
      <c r="BY29" s="117"/>
      <c r="BZ29" s="117"/>
      <c r="CA29" s="117"/>
      <c r="CB29" s="117"/>
      <c r="CC29" s="383"/>
      <c r="CD29" s="384"/>
      <c r="CE29" s="384"/>
      <c r="CF29" s="384"/>
      <c r="CG29" s="384"/>
      <c r="CH29" s="384"/>
      <c r="CI29" s="384"/>
      <c r="CJ29" s="384"/>
      <c r="CK29" s="384"/>
      <c r="CL29" s="384"/>
      <c r="CM29" s="384"/>
      <c r="CN29" s="385"/>
    </row>
    <row r="30" spans="2:93" customFormat="1" ht="8.1" customHeight="1" x14ac:dyDescent="0.15">
      <c r="B30" s="207" t="s">
        <v>21</v>
      </c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4"/>
      <c r="X30" s="4"/>
      <c r="Y30" s="4"/>
      <c r="AA30" s="186" t="s">
        <v>13</v>
      </c>
      <c r="AB30" s="187"/>
      <c r="AC30" s="187"/>
      <c r="AD30" s="187"/>
      <c r="AE30" s="187"/>
      <c r="AF30" s="187"/>
      <c r="AG30" s="187"/>
      <c r="AH30" s="187"/>
      <c r="AI30" s="187"/>
      <c r="AJ30" s="187"/>
      <c r="AK30" s="188"/>
      <c r="AL30" s="649">
        <f>IF(SUM(AL21:AV29)=0,"",SUM(AL21:AV29))</f>
        <v>100000</v>
      </c>
      <c r="AM30" s="650"/>
      <c r="AN30" s="650"/>
      <c r="AO30" s="650"/>
      <c r="AP30" s="650"/>
      <c r="AQ30" s="650"/>
      <c r="AR30" s="650"/>
      <c r="AS30" s="650"/>
      <c r="AT30" s="650"/>
      <c r="AU30" s="650"/>
      <c r="AV30" s="651"/>
      <c r="AY30" s="634" t="s">
        <v>61</v>
      </c>
      <c r="AZ30" s="635"/>
      <c r="BA30" s="635"/>
      <c r="BB30" s="635"/>
      <c r="BC30" s="635"/>
      <c r="BD30" s="635"/>
      <c r="BE30" s="635"/>
      <c r="BF30" s="636"/>
      <c r="BG30" s="361" t="s">
        <v>73</v>
      </c>
      <c r="BH30" s="362"/>
      <c r="BI30" s="362"/>
      <c r="BJ30" s="362"/>
      <c r="BK30" s="362"/>
      <c r="BL30" s="362"/>
      <c r="BM30" s="362"/>
      <c r="BN30" s="362"/>
      <c r="BO30" s="362"/>
      <c r="BP30" s="362"/>
      <c r="BQ30" s="362"/>
      <c r="BR30" s="362"/>
      <c r="BS30" s="362"/>
      <c r="BT30" s="362"/>
      <c r="BU30" s="362"/>
      <c r="BV30" s="363"/>
      <c r="BW30" s="114" t="s">
        <v>62</v>
      </c>
      <c r="BX30" s="114"/>
      <c r="BY30" s="114"/>
      <c r="BZ30" s="114"/>
      <c r="CA30" s="114"/>
      <c r="CB30" s="114"/>
      <c r="CC30" s="361" t="s">
        <v>74</v>
      </c>
      <c r="CD30" s="362"/>
      <c r="CE30" s="362"/>
      <c r="CF30" s="362"/>
      <c r="CG30" s="362"/>
      <c r="CH30" s="362"/>
      <c r="CI30" s="362"/>
      <c r="CJ30" s="362"/>
      <c r="CK30" s="362"/>
      <c r="CL30" s="362"/>
      <c r="CM30" s="362"/>
      <c r="CN30" s="375"/>
    </row>
    <row r="31" spans="2:93" customFormat="1" ht="8.1" customHeight="1" x14ac:dyDescent="0.15">
      <c r="B31" s="208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4"/>
      <c r="X31" s="4"/>
      <c r="Y31" s="4"/>
      <c r="AA31" s="189"/>
      <c r="AB31" s="190"/>
      <c r="AC31" s="190"/>
      <c r="AD31" s="190"/>
      <c r="AE31" s="190"/>
      <c r="AF31" s="190"/>
      <c r="AG31" s="190"/>
      <c r="AH31" s="190"/>
      <c r="AI31" s="190"/>
      <c r="AJ31" s="190"/>
      <c r="AK31" s="191"/>
      <c r="AL31" s="620"/>
      <c r="AM31" s="621"/>
      <c r="AN31" s="621"/>
      <c r="AO31" s="621"/>
      <c r="AP31" s="621"/>
      <c r="AQ31" s="621"/>
      <c r="AR31" s="621"/>
      <c r="AS31" s="621"/>
      <c r="AT31" s="621"/>
      <c r="AU31" s="621"/>
      <c r="AV31" s="622"/>
      <c r="AY31" s="634"/>
      <c r="AZ31" s="635"/>
      <c r="BA31" s="635"/>
      <c r="BB31" s="635"/>
      <c r="BC31" s="635"/>
      <c r="BD31" s="635"/>
      <c r="BE31" s="635"/>
      <c r="BF31" s="636"/>
      <c r="BG31" s="361"/>
      <c r="BH31" s="362"/>
      <c r="BI31" s="362"/>
      <c r="BJ31" s="362"/>
      <c r="BK31" s="362"/>
      <c r="BL31" s="362"/>
      <c r="BM31" s="362"/>
      <c r="BN31" s="362"/>
      <c r="BO31" s="362"/>
      <c r="BP31" s="362"/>
      <c r="BQ31" s="362"/>
      <c r="BR31" s="362"/>
      <c r="BS31" s="362"/>
      <c r="BT31" s="362"/>
      <c r="BU31" s="362"/>
      <c r="BV31" s="363"/>
      <c r="BW31" s="114"/>
      <c r="BX31" s="114"/>
      <c r="BY31" s="114"/>
      <c r="BZ31" s="114"/>
      <c r="CA31" s="114"/>
      <c r="CB31" s="114"/>
      <c r="CC31" s="361"/>
      <c r="CD31" s="362"/>
      <c r="CE31" s="362"/>
      <c r="CF31" s="362"/>
      <c r="CG31" s="362"/>
      <c r="CH31" s="362"/>
      <c r="CI31" s="362"/>
      <c r="CJ31" s="362"/>
      <c r="CK31" s="362"/>
      <c r="CL31" s="362"/>
      <c r="CM31" s="362"/>
      <c r="CN31" s="375"/>
    </row>
    <row r="32" spans="2:93" customFormat="1" ht="9.75" customHeight="1" x14ac:dyDescent="0.15">
      <c r="B32" s="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AA32" s="192"/>
      <c r="AB32" s="193"/>
      <c r="AC32" s="193"/>
      <c r="AD32" s="193"/>
      <c r="AE32" s="193"/>
      <c r="AF32" s="193"/>
      <c r="AG32" s="193"/>
      <c r="AH32" s="193"/>
      <c r="AI32" s="193"/>
      <c r="AJ32" s="193"/>
      <c r="AK32" s="194"/>
      <c r="AL32" s="631"/>
      <c r="AM32" s="632"/>
      <c r="AN32" s="632"/>
      <c r="AO32" s="632"/>
      <c r="AP32" s="632"/>
      <c r="AQ32" s="632"/>
      <c r="AR32" s="632"/>
      <c r="AS32" s="632"/>
      <c r="AT32" s="632"/>
      <c r="AU32" s="632"/>
      <c r="AV32" s="633"/>
      <c r="AY32" s="634"/>
      <c r="AZ32" s="635"/>
      <c r="BA32" s="635"/>
      <c r="BB32" s="635"/>
      <c r="BC32" s="635"/>
      <c r="BD32" s="635"/>
      <c r="BE32" s="635"/>
      <c r="BF32" s="636"/>
      <c r="BG32" s="364"/>
      <c r="BH32" s="365"/>
      <c r="BI32" s="365"/>
      <c r="BJ32" s="365"/>
      <c r="BK32" s="365"/>
      <c r="BL32" s="365"/>
      <c r="BM32" s="365"/>
      <c r="BN32" s="365"/>
      <c r="BO32" s="365"/>
      <c r="BP32" s="365"/>
      <c r="BQ32" s="365"/>
      <c r="BR32" s="365"/>
      <c r="BS32" s="365"/>
      <c r="BT32" s="365"/>
      <c r="BU32" s="365"/>
      <c r="BV32" s="366"/>
      <c r="BW32" s="114"/>
      <c r="BX32" s="114"/>
      <c r="BY32" s="114"/>
      <c r="BZ32" s="114"/>
      <c r="CA32" s="114"/>
      <c r="CB32" s="114"/>
      <c r="CC32" s="364"/>
      <c r="CD32" s="365"/>
      <c r="CE32" s="365"/>
      <c r="CF32" s="365"/>
      <c r="CG32" s="365"/>
      <c r="CH32" s="365"/>
      <c r="CI32" s="365"/>
      <c r="CJ32" s="365"/>
      <c r="CK32" s="365"/>
      <c r="CL32" s="365"/>
      <c r="CM32" s="365"/>
      <c r="CN32" s="376"/>
    </row>
    <row r="33" spans="2:92" customFormat="1" ht="8.1" customHeight="1" x14ac:dyDescent="0.15"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AA33" s="138" t="s">
        <v>53</v>
      </c>
      <c r="AB33" s="139"/>
      <c r="AC33" s="139"/>
      <c r="AD33" s="139"/>
      <c r="AE33" s="139"/>
      <c r="AF33" s="139"/>
      <c r="AG33" s="139"/>
      <c r="AH33" s="139"/>
      <c r="AI33" s="144">
        <v>0.1</v>
      </c>
      <c r="AJ33" s="144"/>
      <c r="AK33" s="145"/>
      <c r="AL33" s="617">
        <f>IF(AL30="","",IF(AI33="非課税",0,ROUNDDOWN(AL30*AI33,0)))</f>
        <v>10000</v>
      </c>
      <c r="AM33" s="618"/>
      <c r="AN33" s="618"/>
      <c r="AO33" s="618"/>
      <c r="AP33" s="618"/>
      <c r="AQ33" s="618"/>
      <c r="AR33" s="618"/>
      <c r="AS33" s="618"/>
      <c r="AT33" s="618"/>
      <c r="AU33" s="618"/>
      <c r="AV33" s="619"/>
      <c r="AY33" s="646" t="s">
        <v>24</v>
      </c>
      <c r="AZ33" s="647"/>
      <c r="BA33" s="647"/>
      <c r="BB33" s="647"/>
      <c r="BC33" s="647"/>
      <c r="BD33" s="647"/>
      <c r="BE33" s="647"/>
      <c r="BF33" s="648"/>
      <c r="BG33" s="317" t="s">
        <v>90</v>
      </c>
      <c r="BH33" s="318"/>
      <c r="BI33" s="318"/>
      <c r="BJ33" s="318"/>
      <c r="BK33" s="318"/>
      <c r="BL33" s="318"/>
      <c r="BM33" s="318"/>
      <c r="BN33" s="318"/>
      <c r="BO33" s="318"/>
      <c r="BP33" s="318"/>
      <c r="BQ33" s="318"/>
      <c r="BR33" s="318"/>
      <c r="BS33" s="319"/>
      <c r="BT33" s="377" t="s">
        <v>78</v>
      </c>
      <c r="BU33" s="378"/>
      <c r="BV33" s="378"/>
      <c r="BW33" s="378"/>
      <c r="BX33" s="378"/>
      <c r="BY33" s="378"/>
      <c r="BZ33" s="378"/>
      <c r="CA33" s="378"/>
      <c r="CB33" s="378"/>
      <c r="CC33" s="378"/>
      <c r="CD33" s="378"/>
      <c r="CE33" s="378"/>
      <c r="CF33" s="378"/>
      <c r="CG33" s="378"/>
      <c r="CH33" s="378"/>
      <c r="CI33" s="378"/>
      <c r="CJ33" s="378"/>
      <c r="CK33" s="378"/>
      <c r="CL33" s="378"/>
      <c r="CM33" s="378"/>
      <c r="CN33" s="379"/>
    </row>
    <row r="34" spans="2:92" customFormat="1" ht="8.1" customHeight="1" x14ac:dyDescent="0.15"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AA34" s="140"/>
      <c r="AB34" s="141"/>
      <c r="AC34" s="141"/>
      <c r="AD34" s="141"/>
      <c r="AE34" s="141"/>
      <c r="AF34" s="141"/>
      <c r="AG34" s="141"/>
      <c r="AH34" s="141"/>
      <c r="AI34" s="146"/>
      <c r="AJ34" s="146"/>
      <c r="AK34" s="147"/>
      <c r="AL34" s="620"/>
      <c r="AM34" s="621"/>
      <c r="AN34" s="621"/>
      <c r="AO34" s="621"/>
      <c r="AP34" s="621"/>
      <c r="AQ34" s="621"/>
      <c r="AR34" s="621"/>
      <c r="AS34" s="621"/>
      <c r="AT34" s="621"/>
      <c r="AU34" s="621"/>
      <c r="AV34" s="622"/>
      <c r="AY34" s="646"/>
      <c r="AZ34" s="647"/>
      <c r="BA34" s="647"/>
      <c r="BB34" s="647"/>
      <c r="BC34" s="647"/>
      <c r="BD34" s="647"/>
      <c r="BE34" s="647"/>
      <c r="BF34" s="648"/>
      <c r="BG34" s="320"/>
      <c r="BH34" s="321"/>
      <c r="BI34" s="321"/>
      <c r="BJ34" s="321"/>
      <c r="BK34" s="321"/>
      <c r="BL34" s="321"/>
      <c r="BM34" s="321"/>
      <c r="BN34" s="321"/>
      <c r="BO34" s="321"/>
      <c r="BP34" s="321"/>
      <c r="BQ34" s="321"/>
      <c r="BR34" s="321"/>
      <c r="BS34" s="322"/>
      <c r="BT34" s="380"/>
      <c r="BU34" s="381"/>
      <c r="BV34" s="381"/>
      <c r="BW34" s="381"/>
      <c r="BX34" s="381"/>
      <c r="BY34" s="381"/>
      <c r="BZ34" s="381"/>
      <c r="CA34" s="381"/>
      <c r="CB34" s="381"/>
      <c r="CC34" s="381"/>
      <c r="CD34" s="381"/>
      <c r="CE34" s="381"/>
      <c r="CF34" s="381"/>
      <c r="CG34" s="381"/>
      <c r="CH34" s="381"/>
      <c r="CI34" s="381"/>
      <c r="CJ34" s="381"/>
      <c r="CK34" s="381"/>
      <c r="CL34" s="381"/>
      <c r="CM34" s="381"/>
      <c r="CN34" s="382"/>
    </row>
    <row r="35" spans="2:92" customFormat="1" ht="8.1" customHeight="1" x14ac:dyDescent="0.15"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AA35" s="142"/>
      <c r="AB35" s="143"/>
      <c r="AC35" s="143"/>
      <c r="AD35" s="143"/>
      <c r="AE35" s="143"/>
      <c r="AF35" s="143"/>
      <c r="AG35" s="143"/>
      <c r="AH35" s="143"/>
      <c r="AI35" s="148"/>
      <c r="AJ35" s="148"/>
      <c r="AK35" s="149"/>
      <c r="AL35" s="631"/>
      <c r="AM35" s="632"/>
      <c r="AN35" s="632"/>
      <c r="AO35" s="632"/>
      <c r="AP35" s="632"/>
      <c r="AQ35" s="632"/>
      <c r="AR35" s="632"/>
      <c r="AS35" s="632"/>
      <c r="AT35" s="632"/>
      <c r="AU35" s="632"/>
      <c r="AV35" s="633"/>
      <c r="AY35" s="646"/>
      <c r="AZ35" s="647"/>
      <c r="BA35" s="647"/>
      <c r="BB35" s="647"/>
      <c r="BC35" s="647"/>
      <c r="BD35" s="647"/>
      <c r="BE35" s="647"/>
      <c r="BF35" s="648"/>
      <c r="BG35" s="323"/>
      <c r="BH35" s="324"/>
      <c r="BI35" s="324"/>
      <c r="BJ35" s="324"/>
      <c r="BK35" s="324"/>
      <c r="BL35" s="324"/>
      <c r="BM35" s="324"/>
      <c r="BN35" s="324"/>
      <c r="BO35" s="324"/>
      <c r="BP35" s="324"/>
      <c r="BQ35" s="324"/>
      <c r="BR35" s="324"/>
      <c r="BS35" s="325"/>
      <c r="BT35" s="383"/>
      <c r="BU35" s="384"/>
      <c r="BV35" s="384"/>
      <c r="BW35" s="384"/>
      <c r="BX35" s="384"/>
      <c r="BY35" s="384"/>
      <c r="BZ35" s="384"/>
      <c r="CA35" s="384"/>
      <c r="CB35" s="384"/>
      <c r="CC35" s="384"/>
      <c r="CD35" s="384"/>
      <c r="CE35" s="384"/>
      <c r="CF35" s="384"/>
      <c r="CG35" s="384"/>
      <c r="CH35" s="384"/>
      <c r="CI35" s="384"/>
      <c r="CJ35" s="384"/>
      <c r="CK35" s="384"/>
      <c r="CL35" s="384"/>
      <c r="CM35" s="384"/>
      <c r="CN35" s="385"/>
    </row>
    <row r="36" spans="2:92" customFormat="1" ht="8.1" customHeight="1" x14ac:dyDescent="0.15"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AA36" s="55" t="s">
        <v>14</v>
      </c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617">
        <f>IF(AL30="","",AL30+AL33)</f>
        <v>110000</v>
      </c>
      <c r="AM36" s="618"/>
      <c r="AN36" s="618"/>
      <c r="AO36" s="618"/>
      <c r="AP36" s="618"/>
      <c r="AQ36" s="618"/>
      <c r="AR36" s="618"/>
      <c r="AS36" s="618"/>
      <c r="AT36" s="618"/>
      <c r="AU36" s="618"/>
      <c r="AV36" s="619"/>
      <c r="AY36" s="355" t="s">
        <v>25</v>
      </c>
      <c r="AZ36" s="356"/>
      <c r="BA36" s="356"/>
      <c r="BB36" s="356"/>
      <c r="BC36" s="356"/>
      <c r="BD36" s="356"/>
      <c r="BE36" s="356"/>
      <c r="BF36" s="357"/>
      <c r="BG36" s="629" t="s">
        <v>76</v>
      </c>
      <c r="BH36" s="629"/>
      <c r="BI36" s="629"/>
      <c r="BJ36" s="629"/>
      <c r="BK36" s="629"/>
      <c r="BL36" s="629"/>
      <c r="BM36" s="629"/>
      <c r="BN36" s="629"/>
      <c r="BO36" s="629"/>
      <c r="BP36" s="629"/>
      <c r="BQ36" s="629"/>
      <c r="BR36" s="629"/>
      <c r="BS36" s="629"/>
      <c r="BT36" s="629"/>
      <c r="BU36" s="629"/>
      <c r="BV36" s="629"/>
      <c r="BW36" s="629"/>
      <c r="BX36" s="629"/>
      <c r="BY36" s="629"/>
      <c r="BZ36" s="629"/>
      <c r="CA36" s="629"/>
      <c r="CB36" s="629"/>
      <c r="CC36" s="629"/>
      <c r="CD36" s="629"/>
      <c r="CE36" s="629"/>
      <c r="CF36" s="629"/>
      <c r="CG36" s="629"/>
      <c r="CH36" s="629"/>
      <c r="CI36" s="629"/>
      <c r="CJ36" s="629"/>
      <c r="CK36" s="629"/>
      <c r="CL36" s="629"/>
      <c r="CM36" s="629"/>
      <c r="CN36" s="630"/>
    </row>
    <row r="37" spans="2:92" customFormat="1" ht="8.1" customHeight="1" x14ac:dyDescent="0.15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AA37" s="55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620"/>
      <c r="AM37" s="621"/>
      <c r="AN37" s="621"/>
      <c r="AO37" s="621"/>
      <c r="AP37" s="621"/>
      <c r="AQ37" s="621"/>
      <c r="AR37" s="621"/>
      <c r="AS37" s="621"/>
      <c r="AT37" s="621"/>
      <c r="AU37" s="621"/>
      <c r="AV37" s="622"/>
      <c r="AY37" s="305" t="s">
        <v>26</v>
      </c>
      <c r="AZ37" s="306"/>
      <c r="BA37" s="306"/>
      <c r="BB37" s="306"/>
      <c r="BC37" s="306"/>
      <c r="BD37" s="306"/>
      <c r="BE37" s="306"/>
      <c r="BF37" s="307"/>
      <c r="BG37" s="321" t="s">
        <v>75</v>
      </c>
      <c r="BH37" s="321"/>
      <c r="BI37" s="321"/>
      <c r="BJ37" s="321"/>
      <c r="BK37" s="321"/>
      <c r="BL37" s="321"/>
      <c r="BM37" s="321"/>
      <c r="BN37" s="321"/>
      <c r="BO37" s="321"/>
      <c r="BP37" s="321"/>
      <c r="BQ37" s="321"/>
      <c r="BR37" s="321"/>
      <c r="BS37" s="321"/>
      <c r="BT37" s="321"/>
      <c r="BU37" s="321"/>
      <c r="BV37" s="321"/>
      <c r="BW37" s="321"/>
      <c r="BX37" s="321"/>
      <c r="BY37" s="321"/>
      <c r="BZ37" s="321"/>
      <c r="CA37" s="321"/>
      <c r="CB37" s="321"/>
      <c r="CC37" s="321"/>
      <c r="CD37" s="321"/>
      <c r="CE37" s="321"/>
      <c r="CF37" s="321"/>
      <c r="CG37" s="321"/>
      <c r="CH37" s="321"/>
      <c r="CI37" s="321"/>
      <c r="CJ37" s="321"/>
      <c r="CK37" s="321"/>
      <c r="CL37" s="321"/>
      <c r="CM37" s="321"/>
      <c r="CN37" s="333"/>
    </row>
    <row r="38" spans="2:92" customFormat="1" ht="8.1" customHeight="1" thickBot="1" x14ac:dyDescent="0.2"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AA38" s="57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623"/>
      <c r="AM38" s="624"/>
      <c r="AN38" s="624"/>
      <c r="AO38" s="624"/>
      <c r="AP38" s="624"/>
      <c r="AQ38" s="624"/>
      <c r="AR38" s="624"/>
      <c r="AS38" s="624"/>
      <c r="AT38" s="624"/>
      <c r="AU38" s="624"/>
      <c r="AV38" s="625"/>
      <c r="AY38" s="305"/>
      <c r="AZ38" s="306"/>
      <c r="BA38" s="306"/>
      <c r="BB38" s="306"/>
      <c r="BC38" s="306"/>
      <c r="BD38" s="306"/>
      <c r="BE38" s="306"/>
      <c r="BF38" s="307"/>
      <c r="BG38" s="321"/>
      <c r="BH38" s="321"/>
      <c r="BI38" s="321"/>
      <c r="BJ38" s="321"/>
      <c r="BK38" s="321"/>
      <c r="BL38" s="321"/>
      <c r="BM38" s="321"/>
      <c r="BN38" s="321"/>
      <c r="BO38" s="321"/>
      <c r="BP38" s="321"/>
      <c r="BQ38" s="321"/>
      <c r="BR38" s="321"/>
      <c r="BS38" s="321"/>
      <c r="BT38" s="321"/>
      <c r="BU38" s="321"/>
      <c r="BV38" s="321"/>
      <c r="BW38" s="321"/>
      <c r="BX38" s="321"/>
      <c r="BY38" s="321"/>
      <c r="BZ38" s="321"/>
      <c r="CA38" s="321"/>
      <c r="CB38" s="321"/>
      <c r="CC38" s="321"/>
      <c r="CD38" s="321"/>
      <c r="CE38" s="321"/>
      <c r="CF38" s="321"/>
      <c r="CG38" s="321"/>
      <c r="CH38" s="321"/>
      <c r="CI38" s="321"/>
      <c r="CJ38" s="321"/>
      <c r="CK38" s="321"/>
      <c r="CL38" s="321"/>
      <c r="CM38" s="321"/>
      <c r="CN38" s="333"/>
    </row>
    <row r="39" spans="2:92" customFormat="1" ht="8.1" customHeight="1" thickBot="1" x14ac:dyDescent="0.2"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AY39" s="308"/>
      <c r="AZ39" s="309"/>
      <c r="BA39" s="309"/>
      <c r="BB39" s="309"/>
      <c r="BC39" s="309"/>
      <c r="BD39" s="309"/>
      <c r="BE39" s="309"/>
      <c r="BF39" s="310"/>
      <c r="BG39" s="335"/>
      <c r="BH39" s="335"/>
      <c r="BI39" s="335"/>
      <c r="BJ39" s="335"/>
      <c r="BK39" s="335"/>
      <c r="BL39" s="335"/>
      <c r="BM39" s="335"/>
      <c r="BN39" s="335"/>
      <c r="BO39" s="335"/>
      <c r="BP39" s="335"/>
      <c r="BQ39" s="335"/>
      <c r="BR39" s="335"/>
      <c r="BS39" s="335"/>
      <c r="BT39" s="335"/>
      <c r="BU39" s="335"/>
      <c r="BV39" s="335"/>
      <c r="BW39" s="335"/>
      <c r="BX39" s="335"/>
      <c r="BY39" s="335"/>
      <c r="BZ39" s="335"/>
      <c r="CA39" s="335"/>
      <c r="CB39" s="335"/>
      <c r="CC39" s="335"/>
      <c r="CD39" s="335"/>
      <c r="CE39" s="335"/>
      <c r="CF39" s="335"/>
      <c r="CG39" s="335"/>
      <c r="CH39" s="335"/>
      <c r="CI39" s="335"/>
      <c r="CJ39" s="335"/>
      <c r="CK39" s="335"/>
      <c r="CL39" s="335"/>
      <c r="CM39" s="335"/>
      <c r="CN39" s="336"/>
    </row>
    <row r="40" spans="2:92" customFormat="1" ht="8.1" customHeight="1" x14ac:dyDescent="0.15"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26" t="s">
        <v>19</v>
      </c>
      <c r="BL40" s="627"/>
      <c r="BM40" s="627"/>
      <c r="BN40" s="627"/>
      <c r="BO40" s="627"/>
      <c r="BP40" s="627"/>
      <c r="BQ40" s="627"/>
      <c r="BR40" s="627"/>
      <c r="BS40" s="627"/>
      <c r="BT40" s="627"/>
      <c r="BU40" s="627"/>
      <c r="BV40" s="627"/>
      <c r="BW40" s="627"/>
      <c r="BX40" s="627"/>
      <c r="BY40" s="627"/>
      <c r="BZ40" s="627"/>
      <c r="CA40" s="627"/>
      <c r="CB40" s="627"/>
      <c r="CC40" s="627"/>
      <c r="CD40" s="627"/>
      <c r="CE40" s="6"/>
      <c r="CF40" s="6"/>
      <c r="CG40" s="6"/>
      <c r="CH40" s="6"/>
      <c r="CI40" s="6"/>
      <c r="CJ40" s="6"/>
      <c r="CK40" s="6"/>
      <c r="CL40" s="6"/>
      <c r="CM40" s="6"/>
      <c r="CN40" s="6"/>
    </row>
    <row r="41" spans="2:92" customFormat="1" ht="8.1" customHeight="1" x14ac:dyDescent="0.15">
      <c r="B41" s="128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Y41" s="131" t="s">
        <v>18</v>
      </c>
      <c r="AZ41" s="131"/>
      <c r="BA41" s="628"/>
      <c r="BB41" s="628"/>
      <c r="BC41" s="628"/>
      <c r="BD41" s="628"/>
      <c r="BE41" s="628"/>
      <c r="BF41" s="628"/>
      <c r="BG41" s="628"/>
      <c r="BH41" s="628"/>
      <c r="BI41" s="628"/>
      <c r="BJ41" s="628"/>
      <c r="BK41" s="628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</row>
    <row r="42" spans="2:92" customFormat="1" ht="8.1" customHeight="1" thickBot="1" x14ac:dyDescent="0.2">
      <c r="B42" s="130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Y42" s="627"/>
      <c r="AZ42" s="627"/>
      <c r="BA42" s="627"/>
      <c r="BB42" s="627"/>
      <c r="BC42" s="627"/>
      <c r="BD42" s="627"/>
      <c r="BE42" s="627"/>
      <c r="BF42" s="627"/>
      <c r="BG42" s="627"/>
      <c r="BH42" s="627"/>
      <c r="BI42" s="627"/>
      <c r="BJ42" s="627"/>
      <c r="BK42" s="627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</row>
    <row r="43" spans="2:92" customFormat="1" ht="8.1" customHeight="1" x14ac:dyDescent="0.15">
      <c r="B43" s="128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Y43" s="311" t="s">
        <v>27</v>
      </c>
      <c r="AZ43" s="312"/>
      <c r="BA43" s="312"/>
      <c r="BB43" s="312"/>
      <c r="BC43" s="312"/>
      <c r="BD43" s="337" t="s">
        <v>102</v>
      </c>
      <c r="BE43" s="338"/>
      <c r="BF43" s="338"/>
      <c r="BG43" s="338"/>
      <c r="BH43" s="338"/>
      <c r="BI43" s="338"/>
      <c r="BJ43" s="338"/>
      <c r="BK43" s="338"/>
      <c r="BL43" s="338"/>
      <c r="BM43" s="338"/>
      <c r="BN43" s="338"/>
      <c r="BO43" s="338"/>
      <c r="BP43" s="338"/>
      <c r="BQ43" s="338"/>
      <c r="BR43" s="338"/>
      <c r="BS43" s="338"/>
      <c r="BT43" s="338"/>
      <c r="BU43" s="338"/>
      <c r="BV43" s="338"/>
      <c r="BW43" s="338"/>
      <c r="BX43" s="338"/>
      <c r="BY43" s="338"/>
      <c r="BZ43" s="338"/>
      <c r="CA43" s="339"/>
      <c r="CB43" s="312" t="s">
        <v>28</v>
      </c>
      <c r="CC43" s="312"/>
      <c r="CD43" s="312"/>
      <c r="CE43" s="312"/>
      <c r="CF43" s="312"/>
      <c r="CG43" s="312"/>
      <c r="CH43" s="312"/>
      <c r="CI43" s="346">
        <v>2</v>
      </c>
      <c r="CJ43" s="347"/>
      <c r="CK43" s="347"/>
      <c r="CL43" s="347"/>
      <c r="CM43" s="347"/>
      <c r="CN43" s="348"/>
    </row>
    <row r="44" spans="2:92" customFormat="1" ht="8.1" customHeight="1" x14ac:dyDescent="0.15">
      <c r="B44" s="130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129"/>
      <c r="AU44" s="129"/>
      <c r="AV44" s="129"/>
      <c r="AY44" s="113"/>
      <c r="AZ44" s="114"/>
      <c r="BA44" s="114"/>
      <c r="BB44" s="114"/>
      <c r="BC44" s="114"/>
      <c r="BD44" s="340"/>
      <c r="BE44" s="341"/>
      <c r="BF44" s="341"/>
      <c r="BG44" s="341"/>
      <c r="BH44" s="341"/>
      <c r="BI44" s="341"/>
      <c r="BJ44" s="341"/>
      <c r="BK44" s="341"/>
      <c r="BL44" s="341"/>
      <c r="BM44" s="341"/>
      <c r="BN44" s="341"/>
      <c r="BO44" s="341"/>
      <c r="BP44" s="341"/>
      <c r="BQ44" s="341"/>
      <c r="BR44" s="341"/>
      <c r="BS44" s="341"/>
      <c r="BT44" s="341"/>
      <c r="BU44" s="341"/>
      <c r="BV44" s="341"/>
      <c r="BW44" s="341"/>
      <c r="BX44" s="341"/>
      <c r="BY44" s="341"/>
      <c r="BZ44" s="341"/>
      <c r="CA44" s="342"/>
      <c r="CB44" s="114"/>
      <c r="CC44" s="114"/>
      <c r="CD44" s="114"/>
      <c r="CE44" s="114"/>
      <c r="CF44" s="114"/>
      <c r="CG44" s="114"/>
      <c r="CH44" s="114"/>
      <c r="CI44" s="349"/>
      <c r="CJ44" s="350"/>
      <c r="CK44" s="350"/>
      <c r="CL44" s="350"/>
      <c r="CM44" s="350"/>
      <c r="CN44" s="351"/>
    </row>
    <row r="45" spans="2:92" customFormat="1" ht="8.1" customHeight="1" x14ac:dyDescent="0.15">
      <c r="B45" s="125" t="s">
        <v>94</v>
      </c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Y45" s="116"/>
      <c r="AZ45" s="117"/>
      <c r="BA45" s="117"/>
      <c r="BB45" s="117"/>
      <c r="BC45" s="117"/>
      <c r="BD45" s="343"/>
      <c r="BE45" s="344"/>
      <c r="BF45" s="344"/>
      <c r="BG45" s="344"/>
      <c r="BH45" s="344"/>
      <c r="BI45" s="344"/>
      <c r="BJ45" s="344"/>
      <c r="BK45" s="344"/>
      <c r="BL45" s="344"/>
      <c r="BM45" s="344"/>
      <c r="BN45" s="344"/>
      <c r="BO45" s="344"/>
      <c r="BP45" s="344"/>
      <c r="BQ45" s="344"/>
      <c r="BR45" s="344"/>
      <c r="BS45" s="344"/>
      <c r="BT45" s="344"/>
      <c r="BU45" s="344"/>
      <c r="BV45" s="344"/>
      <c r="BW45" s="344"/>
      <c r="BX45" s="344"/>
      <c r="BY45" s="344"/>
      <c r="BZ45" s="344"/>
      <c r="CA45" s="345"/>
      <c r="CB45" s="117"/>
      <c r="CC45" s="117"/>
      <c r="CD45" s="117"/>
      <c r="CE45" s="117"/>
      <c r="CF45" s="117"/>
      <c r="CG45" s="117"/>
      <c r="CH45" s="117"/>
      <c r="CI45" s="352"/>
      <c r="CJ45" s="353"/>
      <c r="CK45" s="353"/>
      <c r="CL45" s="353"/>
      <c r="CM45" s="353"/>
      <c r="CN45" s="354"/>
    </row>
    <row r="46" spans="2:92" customFormat="1" ht="8.1" customHeight="1" x14ac:dyDescent="0.15">
      <c r="B46" s="127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Y46" s="80" t="s">
        <v>49</v>
      </c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71">
        <v>4000000</v>
      </c>
      <c r="BT46" s="72"/>
      <c r="BU46" s="72"/>
      <c r="BV46" s="72"/>
      <c r="BW46" s="72"/>
      <c r="BX46" s="72"/>
      <c r="BY46" s="72"/>
      <c r="BZ46" s="72"/>
      <c r="CA46" s="72"/>
      <c r="CB46" s="72"/>
      <c r="CC46" s="72"/>
      <c r="CD46" s="72"/>
      <c r="CE46" s="72"/>
      <c r="CF46" s="72"/>
      <c r="CG46" s="72"/>
      <c r="CH46" s="72"/>
      <c r="CI46" s="72"/>
      <c r="CJ46" s="72"/>
      <c r="CK46" s="72"/>
      <c r="CL46" s="72"/>
      <c r="CM46" s="72"/>
      <c r="CN46" s="73"/>
    </row>
    <row r="47" spans="2:92" customFormat="1" ht="8.1" customHeight="1" x14ac:dyDescent="0.15">
      <c r="B47" s="122" t="s">
        <v>109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Y47" s="83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74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6"/>
    </row>
    <row r="48" spans="2:92" customFormat="1" ht="8.1" customHeight="1" x14ac:dyDescent="0.15">
      <c r="B48" s="124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Y48" s="86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7"/>
      <c r="BQ48" s="87"/>
      <c r="BR48" s="87"/>
      <c r="BS48" s="77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9"/>
    </row>
    <row r="49" spans="2:92" customFormat="1" ht="8.1" customHeight="1" x14ac:dyDescent="0.15">
      <c r="B49" s="122" t="s">
        <v>96</v>
      </c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Y49" s="607" t="s">
        <v>103</v>
      </c>
      <c r="AZ49" s="608"/>
      <c r="BA49" s="608"/>
      <c r="BB49" s="608"/>
      <c r="BC49" s="608"/>
      <c r="BD49" s="608"/>
      <c r="BE49" s="608"/>
      <c r="BF49" s="608"/>
      <c r="BG49" s="608"/>
      <c r="BH49" s="608"/>
      <c r="BI49" s="608"/>
      <c r="BJ49" s="608"/>
      <c r="BK49" s="608"/>
      <c r="BL49" s="608"/>
      <c r="BM49" s="608"/>
      <c r="BN49" s="608"/>
      <c r="BO49" s="608"/>
      <c r="BP49" s="608"/>
      <c r="BQ49" s="608"/>
      <c r="BR49" s="608"/>
      <c r="BS49" s="71">
        <v>2000000</v>
      </c>
      <c r="BT49" s="72"/>
      <c r="BU49" s="72"/>
      <c r="BV49" s="72"/>
      <c r="BW49" s="72"/>
      <c r="BX49" s="72"/>
      <c r="BY49" s="72"/>
      <c r="BZ49" s="72"/>
      <c r="CA49" s="72"/>
      <c r="CB49" s="72"/>
      <c r="CC49" s="72"/>
      <c r="CD49" s="72"/>
      <c r="CE49" s="72"/>
      <c r="CF49" s="72"/>
      <c r="CG49" s="72"/>
      <c r="CH49" s="72"/>
      <c r="CI49" s="72"/>
      <c r="CJ49" s="72"/>
      <c r="CK49" s="72"/>
      <c r="CL49" s="72"/>
      <c r="CM49" s="72"/>
      <c r="CN49" s="73"/>
    </row>
    <row r="50" spans="2:92" customFormat="1" ht="8.1" customHeight="1" x14ac:dyDescent="0.15">
      <c r="B50" s="124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Y50" s="609"/>
      <c r="AZ50" s="610"/>
      <c r="BA50" s="610"/>
      <c r="BB50" s="610"/>
      <c r="BC50" s="610"/>
      <c r="BD50" s="610"/>
      <c r="BE50" s="610"/>
      <c r="BF50" s="610"/>
      <c r="BG50" s="610"/>
      <c r="BH50" s="610"/>
      <c r="BI50" s="610"/>
      <c r="BJ50" s="610"/>
      <c r="BK50" s="610"/>
      <c r="BL50" s="610"/>
      <c r="BM50" s="610"/>
      <c r="BN50" s="610"/>
      <c r="BO50" s="610"/>
      <c r="BP50" s="610"/>
      <c r="BQ50" s="610"/>
      <c r="BR50" s="610"/>
      <c r="BS50" s="74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6"/>
    </row>
    <row r="51" spans="2:92" customFormat="1" ht="8.1" customHeight="1" x14ac:dyDescent="0.15">
      <c r="B51" s="122" t="s">
        <v>95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Y51" s="611"/>
      <c r="AZ51" s="612"/>
      <c r="BA51" s="612"/>
      <c r="BB51" s="612"/>
      <c r="BC51" s="612"/>
      <c r="BD51" s="612"/>
      <c r="BE51" s="612"/>
      <c r="BF51" s="612"/>
      <c r="BG51" s="612"/>
      <c r="BH51" s="612"/>
      <c r="BI51" s="612"/>
      <c r="BJ51" s="612"/>
      <c r="BK51" s="612"/>
      <c r="BL51" s="612"/>
      <c r="BM51" s="612"/>
      <c r="BN51" s="612"/>
      <c r="BO51" s="612"/>
      <c r="BP51" s="612"/>
      <c r="BQ51" s="612"/>
      <c r="BR51" s="612"/>
      <c r="BS51" s="77"/>
      <c r="BT51" s="78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9"/>
    </row>
    <row r="52" spans="2:92" customFormat="1" ht="8.1" customHeight="1" x14ac:dyDescent="0.15">
      <c r="B52" s="124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Y52" s="613" t="s">
        <v>104</v>
      </c>
      <c r="AZ52" s="614"/>
      <c r="BA52" s="614"/>
      <c r="BB52" s="614"/>
      <c r="BC52" s="614"/>
      <c r="BD52" s="614"/>
      <c r="BE52" s="614"/>
      <c r="BF52" s="614"/>
      <c r="BG52" s="614"/>
      <c r="BH52" s="614"/>
      <c r="BI52" s="614"/>
      <c r="BJ52" s="614"/>
      <c r="BK52" s="614"/>
      <c r="BL52" s="614"/>
      <c r="BM52" s="614"/>
      <c r="BN52" s="614"/>
      <c r="BO52" s="614"/>
      <c r="BP52" s="614"/>
      <c r="BQ52" s="614"/>
      <c r="BR52" s="614"/>
      <c r="BS52" s="71">
        <v>1800000</v>
      </c>
      <c r="BT52" s="72"/>
      <c r="BU52" s="72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  <c r="CI52" s="72"/>
      <c r="CJ52" s="72"/>
      <c r="CK52" s="72"/>
      <c r="CL52" s="72"/>
      <c r="CM52" s="72"/>
      <c r="CN52" s="73"/>
    </row>
    <row r="53" spans="2:92" customFormat="1" ht="8.1" customHeight="1" x14ac:dyDescent="0.15">
      <c r="B53" s="122" t="s">
        <v>97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  <c r="AY53" s="609"/>
      <c r="AZ53" s="610"/>
      <c r="BA53" s="610"/>
      <c r="BB53" s="610"/>
      <c r="BC53" s="610"/>
      <c r="BD53" s="610"/>
      <c r="BE53" s="610"/>
      <c r="BF53" s="610"/>
      <c r="BG53" s="610"/>
      <c r="BH53" s="610"/>
      <c r="BI53" s="610"/>
      <c r="BJ53" s="610"/>
      <c r="BK53" s="610"/>
      <c r="BL53" s="610"/>
      <c r="BM53" s="610"/>
      <c r="BN53" s="610"/>
      <c r="BO53" s="610"/>
      <c r="BP53" s="610"/>
      <c r="BQ53" s="610"/>
      <c r="BR53" s="610"/>
      <c r="BS53" s="74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6"/>
    </row>
    <row r="54" spans="2:92" customFormat="1" ht="8.1" customHeight="1" x14ac:dyDescent="0.15">
      <c r="B54" s="124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  <c r="AR54" s="123"/>
      <c r="AS54" s="123"/>
      <c r="AT54" s="123"/>
      <c r="AU54" s="123"/>
      <c r="AV54" s="123"/>
      <c r="AY54" s="615"/>
      <c r="AZ54" s="616"/>
      <c r="BA54" s="616"/>
      <c r="BB54" s="616"/>
      <c r="BC54" s="616"/>
      <c r="BD54" s="616"/>
      <c r="BE54" s="616"/>
      <c r="BF54" s="616"/>
      <c r="BG54" s="616"/>
      <c r="BH54" s="616"/>
      <c r="BI54" s="616"/>
      <c r="BJ54" s="616"/>
      <c r="BK54" s="616"/>
      <c r="BL54" s="616"/>
      <c r="BM54" s="616"/>
      <c r="BN54" s="616"/>
      <c r="BO54" s="616"/>
      <c r="BP54" s="616"/>
      <c r="BQ54" s="616"/>
      <c r="BR54" s="616"/>
      <c r="BS54" s="77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9"/>
    </row>
    <row r="55" spans="2:92" customFormat="1" ht="8.1" customHeight="1" x14ac:dyDescent="0.15">
      <c r="B55" s="122" t="s">
        <v>98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Y55" s="607" t="s">
        <v>50</v>
      </c>
      <c r="AZ55" s="608"/>
      <c r="BA55" s="608"/>
      <c r="BB55" s="608"/>
      <c r="BC55" s="608"/>
      <c r="BD55" s="608"/>
      <c r="BE55" s="608"/>
      <c r="BF55" s="608"/>
      <c r="BG55" s="608"/>
      <c r="BH55" s="608"/>
      <c r="BI55" s="608"/>
      <c r="BJ55" s="608"/>
      <c r="BK55" s="608"/>
      <c r="BL55" s="608"/>
      <c r="BM55" s="608"/>
      <c r="BN55" s="608"/>
      <c r="BO55" s="608"/>
      <c r="BP55" s="608"/>
      <c r="BQ55" s="608"/>
      <c r="BR55" s="608"/>
      <c r="BS55" s="71">
        <v>1000000</v>
      </c>
      <c r="BT55" s="72"/>
      <c r="BU55" s="72"/>
      <c r="BV55" s="72"/>
      <c r="BW55" s="72"/>
      <c r="BX55" s="72"/>
      <c r="BY55" s="72"/>
      <c r="BZ55" s="72"/>
      <c r="CA55" s="72"/>
      <c r="CB55" s="72"/>
      <c r="CC55" s="72"/>
      <c r="CD55" s="72"/>
      <c r="CE55" s="72"/>
      <c r="CF55" s="72"/>
      <c r="CG55" s="72"/>
      <c r="CH55" s="72"/>
      <c r="CI55" s="72"/>
      <c r="CJ55" s="72"/>
      <c r="CK55" s="72"/>
      <c r="CL55" s="72"/>
      <c r="CM55" s="72"/>
      <c r="CN55" s="73"/>
    </row>
    <row r="56" spans="2:92" customFormat="1" ht="8.1" customHeight="1" x14ac:dyDescent="0.15"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Y56" s="609"/>
      <c r="AZ56" s="610"/>
      <c r="BA56" s="610"/>
      <c r="BB56" s="610"/>
      <c r="BC56" s="610"/>
      <c r="BD56" s="610"/>
      <c r="BE56" s="610"/>
      <c r="BF56" s="610"/>
      <c r="BG56" s="610"/>
      <c r="BH56" s="610"/>
      <c r="BI56" s="610"/>
      <c r="BJ56" s="610"/>
      <c r="BK56" s="610"/>
      <c r="BL56" s="610"/>
      <c r="BM56" s="610"/>
      <c r="BN56" s="610"/>
      <c r="BO56" s="610"/>
      <c r="BP56" s="610"/>
      <c r="BQ56" s="610"/>
      <c r="BR56" s="610"/>
      <c r="BS56" s="74"/>
      <c r="BT56" s="75"/>
      <c r="BU56" s="75"/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6"/>
    </row>
    <row r="57" spans="2:92" customFormat="1" ht="8.1" customHeight="1" x14ac:dyDescent="0.15">
      <c r="B57" s="122" t="s">
        <v>99</v>
      </c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Y57" s="611"/>
      <c r="AZ57" s="612"/>
      <c r="BA57" s="612"/>
      <c r="BB57" s="612"/>
      <c r="BC57" s="612"/>
      <c r="BD57" s="612"/>
      <c r="BE57" s="612"/>
      <c r="BF57" s="612"/>
      <c r="BG57" s="612"/>
      <c r="BH57" s="612"/>
      <c r="BI57" s="612"/>
      <c r="BJ57" s="612"/>
      <c r="BK57" s="612"/>
      <c r="BL57" s="612"/>
      <c r="BM57" s="612"/>
      <c r="BN57" s="612"/>
      <c r="BO57" s="612"/>
      <c r="BP57" s="612"/>
      <c r="BQ57" s="612"/>
      <c r="BR57" s="612"/>
      <c r="BS57" s="77"/>
      <c r="BT57" s="78"/>
      <c r="BU57" s="78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9"/>
    </row>
    <row r="58" spans="2:92" customFormat="1" ht="8.1" customHeight="1" x14ac:dyDescent="0.15"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Y58" s="110" t="s">
        <v>51</v>
      </c>
      <c r="AZ58" s="111"/>
      <c r="BA58" s="111"/>
      <c r="BB58" s="111"/>
      <c r="BC58" s="111"/>
      <c r="BD58" s="111"/>
      <c r="BE58" s="111"/>
      <c r="BF58" s="111"/>
      <c r="BG58" s="111"/>
      <c r="BH58" s="111"/>
      <c r="BI58" s="111"/>
      <c r="BJ58" s="111"/>
      <c r="BK58" s="111"/>
      <c r="BL58" s="111"/>
      <c r="BM58" s="111"/>
      <c r="BN58" s="111"/>
      <c r="BO58" s="111"/>
      <c r="BP58" s="111"/>
      <c r="BQ58" s="111"/>
      <c r="BR58" s="111"/>
      <c r="BS58" s="595">
        <f>IF(BS52="","",BS52-BS55)</f>
        <v>800000</v>
      </c>
      <c r="BT58" s="596"/>
      <c r="BU58" s="596"/>
      <c r="BV58" s="596"/>
      <c r="BW58" s="596"/>
      <c r="BX58" s="596"/>
      <c r="BY58" s="596"/>
      <c r="BZ58" s="596"/>
      <c r="CA58" s="596"/>
      <c r="CB58" s="596"/>
      <c r="CC58" s="596"/>
      <c r="CD58" s="596"/>
      <c r="CE58" s="596"/>
      <c r="CF58" s="596"/>
      <c r="CG58" s="596"/>
      <c r="CH58" s="596"/>
      <c r="CI58" s="596"/>
      <c r="CJ58" s="596"/>
      <c r="CK58" s="596"/>
      <c r="CL58" s="596"/>
      <c r="CM58" s="596"/>
      <c r="CN58" s="597"/>
    </row>
    <row r="59" spans="2:92" customFormat="1" ht="8.1" customHeight="1" x14ac:dyDescent="0.15">
      <c r="B59" s="122" t="s">
        <v>100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Y59" s="113"/>
      <c r="AZ59" s="114"/>
      <c r="BA59" s="114"/>
      <c r="BB59" s="114"/>
      <c r="BC59" s="114"/>
      <c r="BD59" s="114"/>
      <c r="BE59" s="114"/>
      <c r="BF59" s="114"/>
      <c r="BG59" s="114"/>
      <c r="BH59" s="114"/>
      <c r="BI59" s="114"/>
      <c r="BJ59" s="114"/>
      <c r="BK59" s="114"/>
      <c r="BL59" s="114"/>
      <c r="BM59" s="114"/>
      <c r="BN59" s="114"/>
      <c r="BO59" s="114"/>
      <c r="BP59" s="114"/>
      <c r="BQ59" s="114"/>
      <c r="BR59" s="114"/>
      <c r="BS59" s="598"/>
      <c r="BT59" s="599"/>
      <c r="BU59" s="599"/>
      <c r="BV59" s="599"/>
      <c r="BW59" s="599"/>
      <c r="BX59" s="599"/>
      <c r="BY59" s="599"/>
      <c r="BZ59" s="599"/>
      <c r="CA59" s="599"/>
      <c r="CB59" s="599"/>
      <c r="CC59" s="599"/>
      <c r="CD59" s="599"/>
      <c r="CE59" s="599"/>
      <c r="CF59" s="599"/>
      <c r="CG59" s="599"/>
      <c r="CH59" s="599"/>
      <c r="CI59" s="599"/>
      <c r="CJ59" s="599"/>
      <c r="CK59" s="599"/>
      <c r="CL59" s="599"/>
      <c r="CM59" s="599"/>
      <c r="CN59" s="600"/>
    </row>
    <row r="60" spans="2:92" customFormat="1" ht="8.1" customHeight="1" x14ac:dyDescent="0.15"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U60" s="122"/>
      <c r="AV60" s="122"/>
      <c r="AY60" s="116"/>
      <c r="AZ60" s="117"/>
      <c r="BA60" s="117"/>
      <c r="BB60" s="117"/>
      <c r="BC60" s="117"/>
      <c r="BD60" s="117"/>
      <c r="BE60" s="117"/>
      <c r="BF60" s="117"/>
      <c r="BG60" s="117"/>
      <c r="BH60" s="117"/>
      <c r="BI60" s="117"/>
      <c r="BJ60" s="117"/>
      <c r="BK60" s="117"/>
      <c r="BL60" s="117"/>
      <c r="BM60" s="117"/>
      <c r="BN60" s="117"/>
      <c r="BO60" s="117"/>
      <c r="BP60" s="117"/>
      <c r="BQ60" s="117"/>
      <c r="BR60" s="117"/>
      <c r="BS60" s="601"/>
      <c r="BT60" s="602"/>
      <c r="BU60" s="602"/>
      <c r="BV60" s="602"/>
      <c r="BW60" s="602"/>
      <c r="BX60" s="602"/>
      <c r="BY60" s="602"/>
      <c r="BZ60" s="602"/>
      <c r="CA60" s="602"/>
      <c r="CB60" s="602"/>
      <c r="CC60" s="602"/>
      <c r="CD60" s="602"/>
      <c r="CE60" s="602"/>
      <c r="CF60" s="602"/>
      <c r="CG60" s="602"/>
      <c r="CH60" s="602"/>
      <c r="CI60" s="602"/>
      <c r="CJ60" s="602"/>
      <c r="CK60" s="602"/>
      <c r="CL60" s="602"/>
      <c r="CM60" s="602"/>
      <c r="CN60" s="603"/>
    </row>
    <row r="61" spans="2:92" customFormat="1" ht="8.1" customHeight="1" x14ac:dyDescent="0.15">
      <c r="B61" s="122" t="s">
        <v>101</v>
      </c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U61" s="122"/>
      <c r="AV61" s="122"/>
      <c r="AY61" s="89" t="s">
        <v>64</v>
      </c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588">
        <f>AI33</f>
        <v>0.1</v>
      </c>
      <c r="BK61" s="589"/>
      <c r="BL61" s="589"/>
      <c r="BM61" s="589"/>
      <c r="BN61" s="589"/>
      <c r="BO61" s="589"/>
      <c r="BP61" s="589"/>
      <c r="BQ61" s="589"/>
      <c r="BR61" s="590"/>
      <c r="BS61" s="595">
        <f>IF(BS58="","",ROUNDDOWN(BS58*BJ61,0))</f>
        <v>80000</v>
      </c>
      <c r="BT61" s="596"/>
      <c r="BU61" s="596"/>
      <c r="BV61" s="596"/>
      <c r="BW61" s="596"/>
      <c r="BX61" s="596"/>
      <c r="BY61" s="596"/>
      <c r="BZ61" s="596"/>
      <c r="CA61" s="596"/>
      <c r="CB61" s="596"/>
      <c r="CC61" s="596"/>
      <c r="CD61" s="596"/>
      <c r="CE61" s="596"/>
      <c r="CF61" s="596"/>
      <c r="CG61" s="596"/>
      <c r="CH61" s="596"/>
      <c r="CI61" s="596"/>
      <c r="CJ61" s="596"/>
      <c r="CK61" s="596"/>
      <c r="CL61" s="596"/>
      <c r="CM61" s="596"/>
      <c r="CN61" s="597"/>
    </row>
    <row r="62" spans="2:92" customFormat="1" ht="8.1" customHeight="1" x14ac:dyDescent="0.15"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  <c r="AV62" s="122"/>
      <c r="AY62" s="91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591"/>
      <c r="BK62" s="591"/>
      <c r="BL62" s="591"/>
      <c r="BM62" s="591"/>
      <c r="BN62" s="591"/>
      <c r="BO62" s="591"/>
      <c r="BP62" s="591"/>
      <c r="BQ62" s="591"/>
      <c r="BR62" s="592"/>
      <c r="BS62" s="598"/>
      <c r="BT62" s="599"/>
      <c r="BU62" s="599"/>
      <c r="BV62" s="599"/>
      <c r="BW62" s="599"/>
      <c r="BX62" s="599"/>
      <c r="BY62" s="599"/>
      <c r="BZ62" s="599"/>
      <c r="CA62" s="599"/>
      <c r="CB62" s="599"/>
      <c r="CC62" s="599"/>
      <c r="CD62" s="599"/>
      <c r="CE62" s="599"/>
      <c r="CF62" s="599"/>
      <c r="CG62" s="599"/>
      <c r="CH62" s="599"/>
      <c r="CI62" s="599"/>
      <c r="CJ62" s="599"/>
      <c r="CK62" s="599"/>
      <c r="CL62" s="599"/>
      <c r="CM62" s="599"/>
      <c r="CN62" s="600"/>
    </row>
    <row r="63" spans="2:92" customFormat="1" ht="8.1" customHeight="1" x14ac:dyDescent="0.15">
      <c r="B63" s="122" t="s">
        <v>63</v>
      </c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Y63" s="93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593"/>
      <c r="BK63" s="593"/>
      <c r="BL63" s="593"/>
      <c r="BM63" s="593"/>
      <c r="BN63" s="593"/>
      <c r="BO63" s="593"/>
      <c r="BP63" s="593"/>
      <c r="BQ63" s="593"/>
      <c r="BR63" s="594"/>
      <c r="BS63" s="601"/>
      <c r="BT63" s="602"/>
      <c r="BU63" s="602"/>
      <c r="BV63" s="602"/>
      <c r="BW63" s="602"/>
      <c r="BX63" s="602"/>
      <c r="BY63" s="602"/>
      <c r="BZ63" s="602"/>
      <c r="CA63" s="602"/>
      <c r="CB63" s="602"/>
      <c r="CC63" s="602"/>
      <c r="CD63" s="602"/>
      <c r="CE63" s="602"/>
      <c r="CF63" s="602"/>
      <c r="CG63" s="602"/>
      <c r="CH63" s="602"/>
      <c r="CI63" s="602"/>
      <c r="CJ63" s="602"/>
      <c r="CK63" s="602"/>
      <c r="CL63" s="602"/>
      <c r="CM63" s="602"/>
      <c r="CN63" s="603"/>
    </row>
    <row r="64" spans="2:92" customFormat="1" ht="8.1" customHeight="1" x14ac:dyDescent="0.15"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Y64" s="83" t="s">
        <v>52</v>
      </c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4"/>
      <c r="BR64" s="84"/>
      <c r="BS64" s="595">
        <f>IF(BS58="","",BS58+BS61)</f>
        <v>880000</v>
      </c>
      <c r="BT64" s="596"/>
      <c r="BU64" s="596"/>
      <c r="BV64" s="596"/>
      <c r="BW64" s="596"/>
      <c r="BX64" s="596"/>
      <c r="BY64" s="596"/>
      <c r="BZ64" s="596"/>
      <c r="CA64" s="596"/>
      <c r="CB64" s="596"/>
      <c r="CC64" s="596"/>
      <c r="CD64" s="596"/>
      <c r="CE64" s="596"/>
      <c r="CF64" s="596"/>
      <c r="CG64" s="596"/>
      <c r="CH64" s="596"/>
      <c r="CI64" s="596"/>
      <c r="CJ64" s="596"/>
      <c r="CK64" s="596"/>
      <c r="CL64" s="596"/>
      <c r="CM64" s="596"/>
      <c r="CN64" s="597"/>
    </row>
    <row r="65" spans="2:92" customFormat="1" ht="8.1" customHeight="1" x14ac:dyDescent="0.15">
      <c r="B65" s="122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3"/>
      <c r="AR65" s="123"/>
      <c r="AS65" s="123"/>
      <c r="AT65" s="123"/>
      <c r="AU65" s="123"/>
      <c r="AV65" s="123"/>
      <c r="AY65" s="83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Q65" s="84"/>
      <c r="BR65" s="84"/>
      <c r="BS65" s="598"/>
      <c r="BT65" s="599"/>
      <c r="BU65" s="599"/>
      <c r="BV65" s="599"/>
      <c r="BW65" s="599"/>
      <c r="BX65" s="599"/>
      <c r="BY65" s="599"/>
      <c r="BZ65" s="599"/>
      <c r="CA65" s="599"/>
      <c r="CB65" s="599"/>
      <c r="CC65" s="599"/>
      <c r="CD65" s="599"/>
      <c r="CE65" s="599"/>
      <c r="CF65" s="599"/>
      <c r="CG65" s="599"/>
      <c r="CH65" s="599"/>
      <c r="CI65" s="599"/>
      <c r="CJ65" s="599"/>
      <c r="CK65" s="599"/>
      <c r="CL65" s="599"/>
      <c r="CM65" s="599"/>
      <c r="CN65" s="600"/>
    </row>
    <row r="66" spans="2:92" customFormat="1" ht="8.1" customHeight="1" thickBot="1" x14ac:dyDescent="0.2">
      <c r="B66" s="124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3"/>
      <c r="AR66" s="123"/>
      <c r="AS66" s="123"/>
      <c r="AT66" s="123"/>
      <c r="AU66" s="123"/>
      <c r="AV66" s="123"/>
      <c r="AY66" s="119"/>
      <c r="AZ66" s="120"/>
      <c r="BA66" s="120"/>
      <c r="BB66" s="120"/>
      <c r="BC66" s="120"/>
      <c r="BD66" s="120"/>
      <c r="BE66" s="120"/>
      <c r="BF66" s="120"/>
      <c r="BG66" s="120"/>
      <c r="BH66" s="120"/>
      <c r="BI66" s="120"/>
      <c r="BJ66" s="120"/>
      <c r="BK66" s="120"/>
      <c r="BL66" s="120"/>
      <c r="BM66" s="120"/>
      <c r="BN66" s="120"/>
      <c r="BO66" s="120"/>
      <c r="BP66" s="120"/>
      <c r="BQ66" s="120"/>
      <c r="BR66" s="120"/>
      <c r="BS66" s="604"/>
      <c r="BT66" s="605"/>
      <c r="BU66" s="605"/>
      <c r="BV66" s="605"/>
      <c r="BW66" s="605"/>
      <c r="BX66" s="605"/>
      <c r="BY66" s="605"/>
      <c r="BZ66" s="605"/>
      <c r="CA66" s="605"/>
      <c r="CB66" s="605"/>
      <c r="CC66" s="605"/>
      <c r="CD66" s="605"/>
      <c r="CE66" s="605"/>
      <c r="CF66" s="605"/>
      <c r="CG66" s="605"/>
      <c r="CH66" s="605"/>
      <c r="CI66" s="605"/>
      <c r="CJ66" s="605"/>
      <c r="CK66" s="605"/>
      <c r="CL66" s="605"/>
      <c r="CM66" s="605"/>
      <c r="CN66" s="606"/>
    </row>
    <row r="67" spans="2:92" customFormat="1" ht="8.1" customHeight="1" x14ac:dyDescent="0.15">
      <c r="B67" s="122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  <c r="AG67" s="123"/>
      <c r="AH67" s="123"/>
      <c r="AI67" s="123"/>
      <c r="AJ67" s="123"/>
      <c r="AK67" s="123"/>
      <c r="AL67" s="123"/>
      <c r="AM67" s="123"/>
      <c r="AN67" s="123"/>
      <c r="AO67" s="123"/>
      <c r="AP67" s="123"/>
      <c r="AQ67" s="123"/>
      <c r="AR67" s="123"/>
      <c r="AS67" s="123"/>
      <c r="AT67" s="123"/>
      <c r="AU67" s="123"/>
      <c r="AV67" s="123"/>
    </row>
    <row r="68" spans="2:92" customFormat="1" ht="8.1" customHeight="1" x14ac:dyDescent="0.15">
      <c r="B68" s="124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3"/>
      <c r="AU68" s="123"/>
      <c r="AV68" s="123"/>
    </row>
    <row r="69" spans="2:92" customFormat="1" ht="8.1" customHeight="1" x14ac:dyDescent="0.15">
      <c r="B69" s="122" t="s">
        <v>29</v>
      </c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123"/>
      <c r="AK69" s="123"/>
      <c r="AL69" s="123"/>
      <c r="AM69" s="123"/>
      <c r="AN69" s="123"/>
      <c r="AO69" s="123"/>
      <c r="AP69" s="123"/>
      <c r="AQ69" s="123"/>
      <c r="AR69" s="123"/>
      <c r="AS69" s="123"/>
      <c r="AT69" s="123"/>
      <c r="AU69" s="123"/>
      <c r="AV69" s="123"/>
    </row>
    <row r="70" spans="2:92" customFormat="1" ht="8.1" customHeight="1" x14ac:dyDescent="0.15">
      <c r="B70" s="124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123"/>
      <c r="AP70" s="123"/>
      <c r="AQ70" s="123"/>
      <c r="AR70" s="123"/>
      <c r="AS70" s="123"/>
      <c r="AT70" s="123"/>
      <c r="AU70" s="123"/>
      <c r="AV70" s="123"/>
    </row>
    <row r="71" spans="2:92" customFormat="1" ht="7.5" customHeight="1" x14ac:dyDescent="0.15">
      <c r="B71" s="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</sheetData>
  <mergeCells count="118">
    <mergeCell ref="CF1:CI2"/>
    <mergeCell ref="CJ1:CL2"/>
    <mergeCell ref="CP2:CP3"/>
    <mergeCell ref="BC4:BG4"/>
    <mergeCell ref="BH4:BJ4"/>
    <mergeCell ref="BK4:BS4"/>
    <mergeCell ref="AC1:AS4"/>
    <mergeCell ref="BG1:BM2"/>
    <mergeCell ref="BN1:BU2"/>
    <mergeCell ref="BV1:BX2"/>
    <mergeCell ref="BY1:CB2"/>
    <mergeCell ref="CC1:CE2"/>
    <mergeCell ref="AY9:BB11"/>
    <mergeCell ref="BD9:CN11"/>
    <mergeCell ref="D11:H13"/>
    <mergeCell ref="J11:AK13"/>
    <mergeCell ref="AY12:BB14"/>
    <mergeCell ref="C5:E6"/>
    <mergeCell ref="F5:N6"/>
    <mergeCell ref="O5:R6"/>
    <mergeCell ref="CP5:CP6"/>
    <mergeCell ref="AY6:BB8"/>
    <mergeCell ref="BD6:CN8"/>
    <mergeCell ref="F7:O8"/>
    <mergeCell ref="D27:E29"/>
    <mergeCell ref="F27:W29"/>
    <mergeCell ref="X27:Z29"/>
    <mergeCell ref="B15:K17"/>
    <mergeCell ref="AY15:BB17"/>
    <mergeCell ref="BD15:CN17"/>
    <mergeCell ref="B18:E20"/>
    <mergeCell ref="F18:W20"/>
    <mergeCell ref="X18:Z20"/>
    <mergeCell ref="AA18:AC20"/>
    <mergeCell ref="AD18:AK20"/>
    <mergeCell ref="AL18:AV20"/>
    <mergeCell ref="AY18:BB20"/>
    <mergeCell ref="BD18:CN20"/>
    <mergeCell ref="B30:V31"/>
    <mergeCell ref="AA30:AK32"/>
    <mergeCell ref="AL30:AV32"/>
    <mergeCell ref="BW27:CB29"/>
    <mergeCell ref="CC27:CN29"/>
    <mergeCell ref="B24:C26"/>
    <mergeCell ref="D24:E26"/>
    <mergeCell ref="F24:W26"/>
    <mergeCell ref="X24:Z26"/>
    <mergeCell ref="AA24:AC26"/>
    <mergeCell ref="AD24:AK26"/>
    <mergeCell ref="AL24:AV26"/>
    <mergeCell ref="BG27:BV29"/>
    <mergeCell ref="BL22:CN24"/>
    <mergeCell ref="B21:C23"/>
    <mergeCell ref="D21:E23"/>
    <mergeCell ref="F21:W23"/>
    <mergeCell ref="X21:Z23"/>
    <mergeCell ref="AA21:AC23"/>
    <mergeCell ref="AD21:AK23"/>
    <mergeCell ref="AL21:AV23"/>
    <mergeCell ref="AY27:BF29"/>
    <mergeCell ref="AY22:BJ24"/>
    <mergeCell ref="B27:C29"/>
    <mergeCell ref="BG30:BV32"/>
    <mergeCell ref="BW30:CB32"/>
    <mergeCell ref="CC30:CN32"/>
    <mergeCell ref="AA33:AH35"/>
    <mergeCell ref="AI33:AK35"/>
    <mergeCell ref="AL33:AV35"/>
    <mergeCell ref="AY30:BF32"/>
    <mergeCell ref="AA27:AC29"/>
    <mergeCell ref="AD27:AK29"/>
    <mergeCell ref="AL27:AV29"/>
    <mergeCell ref="AY33:BF35"/>
    <mergeCell ref="BG33:BS35"/>
    <mergeCell ref="BT33:CN35"/>
    <mergeCell ref="AY43:BC45"/>
    <mergeCell ref="BD43:CA45"/>
    <mergeCell ref="CI43:CN45"/>
    <mergeCell ref="B63:AV64"/>
    <mergeCell ref="B65:AV66"/>
    <mergeCell ref="B67:AV68"/>
    <mergeCell ref="AY37:BF39"/>
    <mergeCell ref="BG37:CN39"/>
    <mergeCell ref="AA36:AK38"/>
    <mergeCell ref="AL36:AV38"/>
    <mergeCell ref="BK40:CD40"/>
    <mergeCell ref="AY41:BK42"/>
    <mergeCell ref="B43:AV44"/>
    <mergeCell ref="B45:AV46"/>
    <mergeCell ref="AY49:BR51"/>
    <mergeCell ref="BS49:CN51"/>
    <mergeCell ref="B47:AV48"/>
    <mergeCell ref="AY36:BF36"/>
    <mergeCell ref="BG36:CN36"/>
    <mergeCell ref="B69:AV70"/>
    <mergeCell ref="BD12:CN14"/>
    <mergeCell ref="B57:AV58"/>
    <mergeCell ref="AY61:BI63"/>
    <mergeCell ref="BJ61:BR63"/>
    <mergeCell ref="BS61:CN63"/>
    <mergeCell ref="B59:AV60"/>
    <mergeCell ref="AY64:BR66"/>
    <mergeCell ref="BS64:CN66"/>
    <mergeCell ref="B61:AV62"/>
    <mergeCell ref="B49:AV50"/>
    <mergeCell ref="B51:AV52"/>
    <mergeCell ref="AY55:BR57"/>
    <mergeCell ref="BS55:CN57"/>
    <mergeCell ref="B53:AV54"/>
    <mergeCell ref="AY58:BR60"/>
    <mergeCell ref="BS58:CN60"/>
    <mergeCell ref="B55:AV56"/>
    <mergeCell ref="B41:AV42"/>
    <mergeCell ref="AY46:BR48"/>
    <mergeCell ref="BS46:CN48"/>
    <mergeCell ref="AY52:BR54"/>
    <mergeCell ref="BS52:CN54"/>
    <mergeCell ref="CB43:CH45"/>
  </mergeCells>
  <phoneticPr fontId="2"/>
  <dataValidations count="2">
    <dataValidation type="list" allowBlank="1" showInputMessage="1" showErrorMessage="1" sqref="AI33:AK35" xr:uid="{00000000-0002-0000-0000-000000000000}">
      <formula1>"10％,8%,非課税"</formula1>
    </dataValidation>
    <dataValidation type="list" allowBlank="1" showInputMessage="1" showErrorMessage="1" sqref="BG33:BS35" xr:uid="{5C7C645F-6839-47C4-BD7A-28A72B5950D0}">
      <formula1>"当座預金,普通預金"</formula1>
    </dataValidation>
  </dataValidations>
  <printOptions horizontalCentered="1" verticalCentered="1"/>
  <pageMargins left="0.19685039370078741" right="0.19685039370078741" top="0.35433070866141736" bottom="0.15748031496062992" header="0.11811023622047245" footer="0.31496062992125984"/>
  <pageSetup paperSize="9" scale="88" orientation="landscape" r:id="rId1"/>
  <headerFooter>
    <oddHeader>&amp;L&amp;9&amp;K04+000請求書Ver.230601.1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控</vt:lpstr>
      <vt:lpstr>正</vt:lpstr>
      <vt:lpstr>【記入例(控)】</vt:lpstr>
      <vt:lpstr>控!Print_Area</vt:lpstr>
      <vt:lpstr>正!Print_Area</vt:lpstr>
    </vt:vector>
  </TitlesOfParts>
  <Company>e-hvac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aikawa.k</dc:creator>
  <cp:lastModifiedBy>佐藤 正智</cp:lastModifiedBy>
  <cp:lastPrinted>2023-05-29T03:01:22Z</cp:lastPrinted>
  <dcterms:created xsi:type="dcterms:W3CDTF">2017-02-06T01:20:08Z</dcterms:created>
  <dcterms:modified xsi:type="dcterms:W3CDTF">2023-05-29T04:19:47Z</dcterms:modified>
</cp:coreProperties>
</file>